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danh sach da nop TM&amp;HĐ" sheetId="2" r:id="rId1"/>
  </sheets>
  <calcPr calcId="152511"/>
</workbook>
</file>

<file path=xl/calcChain.xml><?xml version="1.0" encoding="utf-8"?>
<calcChain xmlns="http://schemas.openxmlformats.org/spreadsheetml/2006/main">
  <c r="M119" i="2" l="1"/>
  <c r="M40" i="2"/>
  <c r="M48" i="2" l="1"/>
  <c r="M36" i="2"/>
  <c r="M26" i="2"/>
  <c r="M24" i="2"/>
  <c r="M10" i="2"/>
  <c r="M6" i="2"/>
  <c r="M126" i="2" l="1"/>
</calcChain>
</file>

<file path=xl/sharedStrings.xml><?xml version="1.0" encoding="utf-8"?>
<sst xmlns="http://schemas.openxmlformats.org/spreadsheetml/2006/main" count="1913" uniqueCount="1352">
  <si>
    <t>Tên đề tài</t>
  </si>
  <si>
    <t>Mục tiêu và nội dung chính</t>
  </si>
  <si>
    <t>Dự kiến kết quả đạt được</t>
  </si>
  <si>
    <t>Kinh phí (VNĐ)</t>
  </si>
  <si>
    <t>Ghi chú</t>
  </si>
  <si>
    <t>TS. Lê Minh Nhựt</t>
  </si>
  <si>
    <t>Lê Trung Hậu 15147086
Huỳnh Minh Thuận 15147129
Nguyễn Ngọc Khôi 15147102</t>
  </si>
  <si>
    <t>KS. Đoàn Minh Hùng</t>
  </si>
  <si>
    <t xml:space="preserve">Quyển báo cáo thuyết minh </t>
  </si>
  <si>
    <t>Lê Bá Phước 15147118
Phạm Bá Tùng 15147142</t>
  </si>
  <si>
    <t>Chủ nhiệm đề tài MSSV
Thành viên đề tài MSSV</t>
  </si>
  <si>
    <t>Thiết kế và chế tạo mô hình thiết bị lọc bụi hạt nhựa theo nguyên lý Zig Zag</t>
  </si>
  <si>
    <t>Phạm Thị Hồng Nga</t>
  </si>
  <si>
    <t>Nghiên cứu, ứng dụng và khắc phục ưu nhược để xây dựng phương án mới; Tiến hành thí nghiệm vĩ mô theo phương án đề ra; Nhân rộng phạm vi nghiên cứu</t>
  </si>
  <si>
    <t>Mô hình thiết bị lọc bụi hạt nhựa theo nguyên lý Zig Zag</t>
  </si>
  <si>
    <t>Báo cáo tổng kết; Bài báo khoa học; Mẫu thử cơ tính</t>
  </si>
  <si>
    <t>Một công cụ quản trị rủi ro cho mạng lưới chuỗi cung ứng ngược</t>
  </si>
  <si>
    <t>Nguyễn Anh Sơn 16104082</t>
  </si>
  <si>
    <t>Lê Minh Tài</t>
  </si>
  <si>
    <t>Nghiên cứu này trình bày sự phát triển và thực hiện một công cụ quản trị rủi ro được sử dụng để quản lý và định lượng các rủi ro đặc biệt trong chuỗi cung ứng ngược</t>
  </si>
  <si>
    <t>Thuyết minh tổng kết nghiên cứu, bài báo khoa học về một mô hình quản trị rủi ro sử dụng trong quản lý chuỗi cung ứng ngược</t>
  </si>
  <si>
    <t>Thiết kế mô hình hỗ trợ ra quyết định giữa phương pháp chế tạo giảm  trừ và phương pháp in 3D</t>
  </si>
  <si>
    <t>Một mô hình hỗ trợ ra quyết định sẽ đặt ra các câu hỏi chính để xác định xem hình thức sản xuất có sử dụng hay không và để thực hiện một phân tích kinh tế so sánh giữa hai dạng sản xuất và thời gian sản xuất</t>
  </si>
  <si>
    <t xml:space="preserve">Thuyết minh tổng kết nghiên cứu, bài báo khoa học về một mô hình ra quyết định sử dụng cho 2 dạng sản xuất giảm trừ và in 3D </t>
  </si>
  <si>
    <t>Nguyễn Trường Thịnh</t>
  </si>
  <si>
    <t>Nghiên cứu chế tạo robot phiên dịch ngôn ngữ người khiếm thính.</t>
  </si>
  <si>
    <t>Nguyễn Ngọc Phương</t>
  </si>
  <si>
    <t>Thiết kế robot phiên dịch ngôn ngữ người khiếm thính
• Thiết kế hệ thống điều khiển 
• Chế tạo 
• Thực nghiệm, đánh giá</t>
  </si>
  <si>
    <t>Báo cáo tổng kết; Bài báo khoa học; Robot phiên dịch ngôn ngữ người khiếm thính</t>
  </si>
  <si>
    <t>Nghiên cứu chế tạo robot dạy tiếng anh cho trẻ em.</t>
  </si>
  <si>
    <t>Thiết kế robot dạy tiếng anh cho trẻ em.
• Thiết kế hệ thống điều khiển 
• Chế tạo 
• Thực nghiệm, đánh giá</t>
  </si>
  <si>
    <t>Báo cáo tổng kết; Bài báo khoa học; Robot dạy tiếng anh cho trẻ em.</t>
  </si>
  <si>
    <t>Phan Thị Thu Thủy</t>
  </si>
  <si>
    <t>Nghiên cứu chế tạo robot chơi với trẻ em</t>
  </si>
  <si>
    <t>Tưởng Phước Thọ</t>
  </si>
  <si>
    <t>Thiết kế hình dạng robot chơi với trẻ em
• Thiết kế hệ thống điều khiển 
• Chế tạo 
• Thực nghiệm, đánh giá</t>
  </si>
  <si>
    <t>Báo cáo tổng kết; Bài báo khoa học; Robot chơi với trẻ em</t>
  </si>
  <si>
    <t>Báo cáo tổng kết</t>
  </si>
  <si>
    <t>Nghiên cứu các tài liệu về máy
in 3D; Nghiên cứu phương pháp điều
khiển tự động cho máy in.</t>
  </si>
  <si>
    <t>Nghiên cứu các tài liệu về
nguyên lý, thiết kế máy. Tính toán độ bền của vật liệu,
thiết kế khung máy, mô phỏng
chạy thử trên phần mềm thiết
kế 3D. Nghiên cứu phương pháp thiết
kế máy, chế tạo thành máy
hoàn chỉnh</t>
  </si>
  <si>
    <t>ThS. Nguyễn Hữu Trung</t>
  </si>
  <si>
    <t>Nghiên cứu và phát triển hệ thống giám sát không dây bằng sóng hồng ngoại.
Mô đun phát sóng ánh sáng hồng ngoại
Mô đun nhận sóng 
Lập trình liên kết các app phát triển hiện nay như: app Nhà của công ty Apple, hoặc wedsite để điều khiển thiết bị. Lập trình liên kết thiết bị dùng và mô đun.</t>
  </si>
  <si>
    <t>Hệ thống phần mềm điều khiển hệ sinh thái thiết bị không dây</t>
  </si>
  <si>
    <t>Khoa CNTT: 01 đề tài</t>
  </si>
  <si>
    <t>Trần Ngọc Thắng 16104090
Đặng Văn Mai 16104055</t>
  </si>
  <si>
    <t>TS. Võ Minh Huân</t>
  </si>
  <si>
    <t>TS. Lê Mỹ Hà</t>
  </si>
  <si>
    <t>Nghiên cứu chế tạo mô hình xe tự hành hoạt động ổn định trong môi trường thực tế, có khả năng:
- Phát hiện và giữ cho xe di chuyển đúng làn đường
- Tránh và giữ khoảng cách an toàn với các vật cản
- Nhận dạng và thực hiện yêu cầu của các biển báo giao thông trên đường</t>
  </si>
  <si>
    <t>Mô hình xe tự hành, chương trình máy tính</t>
  </si>
  <si>
    <t>Thiết kế và thi công mô hình Quadcopter dùng trong cứu hộ</t>
  </si>
  <si>
    <t>Nghiên cứu tổng quát nguyên lý bay, động lực học của Quadcopter;
Thực hiện mô hình Quadcopter thực tế;
Kết hợp phần nhận dạng các đặc trưng của con người: hình dáng, cử chỉ;
Hoàn thiện mô hình</t>
  </si>
  <si>
    <t xml:space="preserve">Mô hình Quadcopter </t>
  </si>
  <si>
    <t>Mục tiêu của đề tài là thiết kế thi công mô quản lý thiết bị chiếu sáng thông minh trong khu công cộng như nhà vệ sinh, khuôn viên trường học</t>
  </si>
  <si>
    <t>Hệ thống quản lý thiết bị chiếu sáng thông minh trong khu công cộng như nhà vệ sinh, khuôn viên trường học.</t>
  </si>
  <si>
    <t>ThS. Lê Minh Thành</t>
  </si>
  <si>
    <t>Nhận diện cảm xúc của khuôn mặt thông qua ảnh chụp chân dung sử dụng kit Raspberry PI</t>
  </si>
  <si>
    <t>Máy nhận diện cảm xúc</t>
  </si>
  <si>
    <t>Nhận dạng mặt người sử dụng thuật toán CNN (Convolutional Neural Network)</t>
  </si>
  <si>
    <t>Nghiên cứu và xây dựng phân lớp ảnh trên tập dữ liệu lớn. Tìm hiểu về phương pháp mạng CNN (Convolutional Neural Network) và ứng dụng bài toán phân lớp ảnh với kích thước tập dữ liệu lớn</t>
  </si>
  <si>
    <t>Giải thuật nhận dạng mặt người dùng thuật toán CNN</t>
  </si>
  <si>
    <t>Nâng cao hiệu suất Pin mặt trời</t>
  </si>
  <si>
    <t>TS. Nguyễn Nhân Bổn</t>
  </si>
  <si>
    <t>Nâng cao hiệu suất chuyển đổi năng lượng pin mặt trời</t>
  </si>
  <si>
    <t>Hệ thống Pin có hiệu suất cao hơn các pin có cùng giá thành</t>
  </si>
  <si>
    <t>Nghiên cứu thiết kế thi công mô hình quản lý, chăm sóc cây trồng sử dụng pin năng lượng mặt trời; Quản lý và điều khiển bằng điện thoại</t>
  </si>
  <si>
    <t>ThS. Huỳnh Hoàng Hà</t>
  </si>
  <si>
    <t>Mục tiêu của đề tài là thiết kế thi công mô hình quản lý, chăm sóc cây trồng sử dụng pin năng lượng mặt trời; Quản lý và điều khiển bằng điện thoại</t>
  </si>
  <si>
    <t>Mô hình hệ thống quản lí và chăm sóc cây trồng sử dụng năng lượng mặt trời</t>
  </si>
  <si>
    <t>Mục tiêu của đề tài là thiết kế và thi công mô hình đếm và phân loại sản phẩm về cân nặng, hình dáng, màu sắc; Quản lý và điều khiển hệ thống từ xa bằng điện thoại</t>
  </si>
  <si>
    <t>Băng chuyền phân loại sản phẩm theo hình dáng, màu sắc, cân nặng</t>
  </si>
  <si>
    <t>Nguyễn Khắc Hiếu</t>
  </si>
  <si>
    <t>Bài báo cáo phân tích
Có khả năng ứng dụng.</t>
  </si>
  <si>
    <t>Nguyễn Thị Anh Vân</t>
  </si>
  <si>
    <t>Khám phá các yếu tố tác động đến sự hài lòng của khách hàng khi sử dụng dịch vụ viễn thông Vinaphone
Đề  xuất giải pháp</t>
  </si>
  <si>
    <t>Khảo sát sự hài lòng của khách hàng đối với dịch vụ bán hàng của Tiki</t>
  </si>
  <si>
    <t>Trần Hoài Bảo Duy</t>
  </si>
  <si>
    <t>Nguyễn Phan Như Ngọc</t>
  </si>
  <si>
    <t>Tìm hiểu các yếu tố tác động đến sự hài lòng của khách hàng đối với dịch vụ bán hàng của Tiki
Đề  xuất giải pháp</t>
  </si>
  <si>
    <t>Nghiên cứu lòng trung thành của sinh viên đối với trang thương mại điện tử Shopee</t>
  </si>
  <si>
    <t>Phạm Thị Lệ Quyên</t>
  </si>
  <si>
    <t>Xác định các yếu tố ảnh hưởng đến lòng trung thành của sinh viên đối với trang thương mại điện tử Shopee
Đề  xuất giải pháp</t>
  </si>
  <si>
    <t>Khoa XD: 07 đề tài</t>
  </si>
  <si>
    <t>Nghiên cứu sự ảnh hưởng của việc đỗ xe dọc tuyến lên năng lực thông hành</t>
  </si>
  <si>
    <t>TS. Trần Vũ Tự</t>
  </si>
  <si>
    <t>Nghiên cứu sử dụng số liệu thực tế và phát triển chương trình mô phỏng để đánh giá sự ảnh hưởng của đỗ xe dọc tuyến lên năng lực thông hành của đường</t>
  </si>
  <si>
    <t>Các ảnh hưởng của việc giảm khả năng thông hành ảnh hưởng đến lưu thông xe cộ</t>
  </si>
  <si>
    <t>Nghiên cứu ứng dụng TRANUS trong việc đánh giá mạng lưới giao thông ở Việt Nam</t>
  </si>
  <si>
    <t>Nghiên cứu đã sử dụng phần mềm TRANUS như là công cụ đánh giá sự hoạt động của mạng lưới đường ở Việt Nam</t>
  </si>
  <si>
    <t>Tính hiệu quả của TRANUS được đưa ra trong điều kiện Việt Nam, từ đó có những giải pháp hợp lý</t>
  </si>
  <si>
    <t>Soạn thảo tài liệu hướng dẫn thực tập năng lượng tái tạo</t>
  </si>
  <si>
    <t>ThS. Lê Thanh Lâm</t>
  </si>
  <si>
    <t>PGS.TS. Võ Viết Cường</t>
  </si>
  <si>
    <t>ThS. Thái Hoàng Linh</t>
  </si>
  <si>
    <t>Nguyễn Ngô Lâm</t>
  </si>
  <si>
    <t>Điều khiển hệ thống bồn nước đơn dùng board Arduino Uno R3</t>
  </si>
  <si>
    <t>PGS.TS Nguyễn Minh Tâm</t>
  </si>
  <si>
    <t>Trần Thụy Ái Phương</t>
  </si>
  <si>
    <t>Xử lý nước thải nhuộm bằng phương pháp Fenton điện hóa</t>
  </si>
  <si>
    <t>TS. Nguyễn Thái Anh</t>
  </si>
  <si>
    <t>Trần Tùng Giang</t>
  </si>
  <si>
    <t>Mô phỏng hệ thống turbine gió trên khí cầu</t>
  </si>
  <si>
    <t xml:space="preserve">Lê Trọng Nghĩa </t>
  </si>
  <si>
    <t>TS. Lê Anh Thắng</t>
  </si>
  <si>
    <t>Thiết kế bản liên tục nhiệt theo tiêu chuẩn Thiết kế cầu đường bộ mới TCVN11823:2017</t>
  </si>
  <si>
    <t>TS. Nguyễn Duy Liêm</t>
  </si>
  <si>
    <t>Căn cứ các quy định theo tiêu chuẩn Thiết kế cầu đường bộ mới ban hành TCVN11823:2017, nội dung đề tài bao gồm tính toán, thiết kế bản liên tục nhiệt với các khẩu độ dầm bản khác nhau</t>
  </si>
  <si>
    <t>Kết quả tính toán và bố trí thép cụ thể cho kết cấu bản liên tục nhiệt với các khẩu độ dầm bản khác nhau</t>
  </si>
  <si>
    <t>Xác định sức kháng uốn của dầm BTCT dự ứng lực liên hợp theo tiêu chuẩn Thiết kế cầu đường bộ mới TCVN11823:2017</t>
  </si>
  <si>
    <t>Thiết lập công thức tính toán sức kháng uốn dầm BTCT tiết diện chữ T theo nhiều trường hợp hàm lượng thép chịu kéo và chịu nén khác nhau theo tiêu chuẩn Thiết kế cầu đường bộ mới  TCVN11823:2017</t>
  </si>
  <si>
    <t>Thiết lập công thức tính toán sức kháng uốn dầm BTCT tiết diện chữ T theo tiêu chuẩn Thiết kế cầu đường bộ mới  TCVN11823:2017</t>
  </si>
  <si>
    <t>Phương pháp thiết kế tường vây kết hợp Plaxis 2D và SAP2000</t>
  </si>
  <si>
    <t>Ths Nguyễn Tổng</t>
  </si>
  <si>
    <t>Đề xuất phương pháp thiết kế tường vây tin cậy</t>
  </si>
  <si>
    <t>Đề xuất phương pháp tính toán, thiết kế hiệu quả</t>
  </si>
  <si>
    <t>Nghiên cứu đánh giá năng lực thông hành của nút giao trong điều kiện lưu thông xe tải trọng lớn</t>
  </si>
  <si>
    <t>TS. Nguyễn Huỳnh Tấn Tài</t>
  </si>
  <si>
    <t>Đề xuất phương pháp và mô hình đánh giá năng lưc thông hành của nút trong điều kiện lưu thông xe tải lớn</t>
  </si>
  <si>
    <t>Đánh giá phân tích sự ảnh hưởng lện năng lực thông hành</t>
  </si>
  <si>
    <t>Ths. Bùi Ngọc Hiển</t>
  </si>
  <si>
    <t>Đề tài nghiên cứu đề xuất mô hình nhà ở cho Sinh viên, phù hợp với nhu cầu và đdiều kiện thực tế ở Thành phố Hồ Chí Minh, trên cơ sở các nguồn lực sẵn có về không gian, thời gian và điều kiện kinh tế</t>
  </si>
  <si>
    <t>Các mô hình đề xuất cho nhà sinh viên cũng như so sánh các phương án để thực tế hòa nghiên cứu</t>
  </si>
  <si>
    <t xml:space="preserve">Lê Thị Diệu Linh 16127072
</t>
  </si>
  <si>
    <t xml:space="preserve">Nguyễn Công Bảy 16127030
</t>
  </si>
  <si>
    <t>Lê Trung Hậu 16127047</t>
  </si>
  <si>
    <t>Phan Tấn Duy 16127036</t>
  </si>
  <si>
    <t>Võ Trọng Bộ 15127034</t>
  </si>
  <si>
    <t>SV2019-02</t>
  </si>
  <si>
    <t>SV2019-04</t>
  </si>
  <si>
    <t>SV2019-05</t>
  </si>
  <si>
    <t>SV2019-06</t>
  </si>
  <si>
    <t>SV2019-07</t>
  </si>
  <si>
    <t>SV2019-08</t>
  </si>
  <si>
    <t>SV2019-09</t>
  </si>
  <si>
    <t>SV2019-10</t>
  </si>
  <si>
    <t>SV2019-11</t>
  </si>
  <si>
    <t>SV2019-12</t>
  </si>
  <si>
    <t>SV2019-13</t>
  </si>
  <si>
    <t>SV2019-14</t>
  </si>
  <si>
    <t>SV2019-17</t>
  </si>
  <si>
    <t>SV2019-20</t>
  </si>
  <si>
    <t>SV2019-21</t>
  </si>
  <si>
    <t>SV2019-22</t>
  </si>
  <si>
    <t>SV2019-24</t>
  </si>
  <si>
    <t>SV2019-26</t>
  </si>
  <si>
    <t>SV2019-27</t>
  </si>
  <si>
    <t>SV2019-28</t>
  </si>
  <si>
    <t>SV2019-30</t>
  </si>
  <si>
    <t>SV2019-31</t>
  </si>
  <si>
    <t>SV2019-32</t>
  </si>
  <si>
    <t>SV2019-33</t>
  </si>
  <si>
    <t>SV2019-34</t>
  </si>
  <si>
    <t>SV2019-35</t>
  </si>
  <si>
    <t>SV2019-40</t>
  </si>
  <si>
    <t>SV2019-41</t>
  </si>
  <si>
    <t>SV2019-42</t>
  </si>
  <si>
    <t>SV2019-43</t>
  </si>
  <si>
    <t>SV2019-44</t>
  </si>
  <si>
    <t>SV2019-45</t>
  </si>
  <si>
    <t>SV2019-46</t>
  </si>
  <si>
    <t>SV2019-47</t>
  </si>
  <si>
    <t>SV2019-48</t>
  </si>
  <si>
    <t>SV2019-49</t>
  </si>
  <si>
    <t>Lê Trung Hậu
Huỳnh Minh Thuận
Nguyễn Ngọc Khôi</t>
  </si>
  <si>
    <t>15147086
15147129
15147102</t>
  </si>
  <si>
    <t>15147118
15147142</t>
  </si>
  <si>
    <t>Lê Bá Phước
Phạm Bá Tùng</t>
  </si>
  <si>
    <t>MSSV</t>
  </si>
  <si>
    <t>Lê Bá Phước</t>
  </si>
  <si>
    <t>Lê Trung Hậu</t>
  </si>
  <si>
    <t>Nguyễn Anh Sơn</t>
  </si>
  <si>
    <t>16104090
16104055</t>
  </si>
  <si>
    <t>Bùi Nguyễn Hoài Thương</t>
  </si>
  <si>
    <t>Lương Hữu Thành Nam</t>
  </si>
  <si>
    <t>Nguyễn Danh Cát</t>
  </si>
  <si>
    <t>Nguyễn Đinh Bùi Duy</t>
  </si>
  <si>
    <t>Phạm Mạnh Đình</t>
  </si>
  <si>
    <t>Nguyễn Thị Bích Thủy</t>
  </si>
  <si>
    <t>Đào Duy Phương</t>
  </si>
  <si>
    <t>15151163
15151236</t>
  </si>
  <si>
    <t>Trần Ngọc Khanh 15151163
Nguyễn Thành Trung 15151236</t>
  </si>
  <si>
    <t>Trần Ngọc Khanh</t>
  </si>
  <si>
    <t>Trần Ngọc Khanh
Nguyễn Thành Trung</t>
  </si>
  <si>
    <t>Nguyễn Thị Minh Trang 16141308</t>
  </si>
  <si>
    <t>Lê Tấn Ngọc Tài 15141270
Trần Minh Trí 15141314</t>
  </si>
  <si>
    <t>Nguyễn Xuân Thưởng 15141300 
Nguyễn Trần Thanh Tâm 15141276</t>
  </si>
  <si>
    <t>Nguyễn Lê Đức Thuận 16142218
Đoàn Tuấn Cảnh 16142059
Trần Công Quân 16142190</t>
  </si>
  <si>
    <t>Nguyễn Quốc Khải 17141190
Nguyễn Thị Bích Trâm17141244
Nguyễn Trường Oai 17142292
Nguyễn Thành Đạt 17151182</t>
  </si>
  <si>
    <t>Phạm Thị Thanh Thảo 15141284
Phan Trần Hoài Vũ 15141333</t>
  </si>
  <si>
    <t>Nguyễn Thị Minh Trang</t>
  </si>
  <si>
    <t>Lê Tấn Ngọc Tài</t>
  </si>
  <si>
    <t>Lê Tấn Ngọc Tài
Trần Minh Trí</t>
  </si>
  <si>
    <t>15141270
15141314</t>
  </si>
  <si>
    <t>15141300 
15141276</t>
  </si>
  <si>
    <t>Nguyễn Xuân Thưởng
Nguyễn Trần Thanh Tâm</t>
  </si>
  <si>
    <t>Nguyễn Xuân Thưởng</t>
  </si>
  <si>
    <t>Nguyễn Lê Đức Thuận</t>
  </si>
  <si>
    <t>Nguyễn Lê Đức Thuận
Đoàn Tuấn Cảnh
Trần Công Quân</t>
  </si>
  <si>
    <t>16142218
16142059
16142190</t>
  </si>
  <si>
    <t>17141190
17141244
17142292
17151182</t>
  </si>
  <si>
    <t>Nguyễn Quốc Khải
Nguyễn Thị Bích Trâm
Nguyễn Trường Oai
Nguyễn Thành Đạt</t>
  </si>
  <si>
    <t>Nguyễn Quốc Khải</t>
  </si>
  <si>
    <t>Phạm Thị Thanh Thảo</t>
  </si>
  <si>
    <t>Phạm Thị Thanh Thảo
Phan Trần Hoài Vũ</t>
  </si>
  <si>
    <t>15141284
15141333</t>
  </si>
  <si>
    <t>Bùi Minh Tuấn</t>
  </si>
  <si>
    <t xml:space="preserve">Lê Thị Diệu Linh
</t>
  </si>
  <si>
    <t xml:space="preserve">Nguyễn Công Bảy
</t>
  </si>
  <si>
    <t>Phan Tấn Duy</t>
  </si>
  <si>
    <t>Trần Minh Chiến</t>
  </si>
  <si>
    <t>Võ Trọng Bộ</t>
  </si>
  <si>
    <t>Đào Thanh Bình</t>
  </si>
  <si>
    <t xml:space="preserve">16127072
</t>
  </si>
  <si>
    <t xml:space="preserve">16127030
</t>
  </si>
  <si>
    <t>15149071
15149166
15149130</t>
  </si>
  <si>
    <t>Trần Minh Chiến
Nguyễn Thị Phương
Trần Hoàng Long</t>
  </si>
  <si>
    <t xml:space="preserve">Điện </t>
  </si>
  <si>
    <t>Lê Huỳnh Trung
Đoàn Minh Tuấn</t>
  </si>
  <si>
    <t xml:space="preserve">Đỗ Minh Hưng
Nguyễn Quang Minh </t>
  </si>
  <si>
    <t>Đặng Lê Quỳnh Anh
Lương Thị Thúy Hằng</t>
  </si>
  <si>
    <t>ThS Nguyễn Thị Lan Anh</t>
  </si>
  <si>
    <t>Kinh tế</t>
  </si>
  <si>
    <t>Trần Gia Mi Na
Trần Hoàng Quốc Thuận
Văn Phước Trọng</t>
  </si>
  <si>
    <t>TS. Nguyễn Thị Thanh Vân</t>
  </si>
  <si>
    <t>Kinh Tế</t>
  </si>
  <si>
    <t>Nguyễn Hữu Hưng
Đoàn Thị Hoàng Dung
Nguyễn Hoàng Hiệp
Nguyễn Mạnh Sang
Nguyễn Quốc Đạt</t>
  </si>
  <si>
    <t>ThS Phạm Bạch Dương</t>
  </si>
  <si>
    <t>CKM</t>
  </si>
  <si>
    <t>Nghiên cứu thi công mô hình cắt, đốt trong lĩnh vực y tế</t>
  </si>
  <si>
    <t>ThS. Nguyễn Phương Quang</t>
  </si>
  <si>
    <t>Lê Hoàn Kim Chi
Nguyễn Thị Kim Ngân
Phạm Thị Hồng Nhung</t>
  </si>
  <si>
    <t>Trương Mỹ Dung
Nguyễn Thị Phương Thảo
Lý Thiên Như</t>
  </si>
  <si>
    <t>Hoàng Thị Ngọc Mai
Nguyễn Hồng Ngọc Linh</t>
  </si>
  <si>
    <t>Hóa</t>
  </si>
  <si>
    <t>Lê Hoàng Sơn
Võ Phú Tài</t>
  </si>
  <si>
    <t>Nguyễn Anh Duy
Lê Đức Anh</t>
  </si>
  <si>
    <t>Nghiên cứu các yếu tố ảnh hưởng đến quyết định hồi hương làm việc của sinh viên đang học tập tại trường ĐH SPKT TPHCM</t>
  </si>
  <si>
    <t>Nguyễn Phan Anh Huy</t>
  </si>
  <si>
    <t>Nghiên cứu ứng xử của dầm bê tông cốt thép có thành phần bê tông tái chế</t>
  </si>
  <si>
    <t>TS. Nguyễn Thanh Hưng</t>
  </si>
  <si>
    <t>Xây dựng 2016</t>
  </si>
  <si>
    <t>Hồ Anh Khoa
Lê Hoàng Linh</t>
  </si>
  <si>
    <t>ThS Đỗ Đức Trí</t>
  </si>
  <si>
    <t>Nguyễn Thiện Dinh
Lê Nguyễn Thanh Duy</t>
  </si>
  <si>
    <t>ThS Phan Nguyễn Quí Tâm</t>
  </si>
  <si>
    <t>CKD</t>
  </si>
  <si>
    <t>TS.Nguyễn Văn Long Giang</t>
  </si>
  <si>
    <t>Nghiên cứu cơ sở lý thuyết chẩn đoán hệ thống điều khiển động cơ đốt trong</t>
  </si>
  <si>
    <t>Nguyễn Thanh Sơn
Nguyễn Hoàng Tuấn</t>
  </si>
  <si>
    <t>TS. Nguyễn Mỹ Linh</t>
  </si>
  <si>
    <t>Xác định chỉ số CBR của hỗn hợp đất xi măng - cát</t>
  </si>
  <si>
    <t xml:space="preserve">Xây dựng </t>
  </si>
  <si>
    <t>Chu Minh Đức
Nguyễn Thanh Sơn
Nguyễn Lê Phong
Hoàng Văn Dương
Nguyễn Thị Mỹ Duyên</t>
  </si>
  <si>
    <t>Nguyễn Mạnh Tín
Nguyễn Thanh Bình
Tôn Quốc Cường
Hồng Minh Đức
Trần Hữu Trí</t>
  </si>
  <si>
    <t>SV2019-53</t>
  </si>
  <si>
    <t>SV2019-56</t>
  </si>
  <si>
    <t>SV2019-57</t>
  </si>
  <si>
    <t>SV2019-58</t>
  </si>
  <si>
    <t>SV2019-59</t>
  </si>
  <si>
    <t>SV2019-60</t>
  </si>
  <si>
    <t>SV2019-61</t>
  </si>
  <si>
    <t>SV2019-63</t>
  </si>
  <si>
    <t>SV2019-64</t>
  </si>
  <si>
    <t>SV2019-65</t>
  </si>
  <si>
    <t>SV2019-66</t>
  </si>
  <si>
    <t>SV2019-67</t>
  </si>
  <si>
    <t>SV2019-68</t>
  </si>
  <si>
    <t>SV2019-69</t>
  </si>
  <si>
    <t>SV2019-71</t>
  </si>
  <si>
    <t>SV2019-74</t>
  </si>
  <si>
    <t>SV2019-77</t>
  </si>
  <si>
    <t>SV2019-78</t>
  </si>
  <si>
    <t>SV2019-79</t>
  </si>
  <si>
    <t>SV2019-80</t>
  </si>
  <si>
    <t>SV2019-81</t>
  </si>
  <si>
    <t>SV2019-84</t>
  </si>
  <si>
    <t>SV2019-85</t>
  </si>
  <si>
    <t>SV2019-86</t>
  </si>
  <si>
    <t>SV2019-87</t>
  </si>
  <si>
    <t>SV2019-91</t>
  </si>
  <si>
    <t>SV2019-93</t>
  </si>
  <si>
    <t>SV2019-94</t>
  </si>
  <si>
    <t>SV2019-95</t>
  </si>
  <si>
    <t>SV2019-96</t>
  </si>
  <si>
    <t>SV2019-97</t>
  </si>
  <si>
    <t>SV2019-98</t>
  </si>
  <si>
    <t>SV2019-99</t>
  </si>
  <si>
    <t>SV2019-100</t>
  </si>
  <si>
    <t>SV2019-101</t>
  </si>
  <si>
    <t>SV2019-102</t>
  </si>
  <si>
    <t>SV2019-103</t>
  </si>
  <si>
    <t>SV2019-104</t>
  </si>
  <si>
    <t>SV2019-105</t>
  </si>
  <si>
    <t>SV2019-106</t>
  </si>
  <si>
    <t>SV2019-108</t>
  </si>
  <si>
    <t>SV2019-109</t>
  </si>
  <si>
    <t>SV2019-110</t>
  </si>
  <si>
    <t>SV2019-111</t>
  </si>
  <si>
    <t>SV2019-112</t>
  </si>
  <si>
    <t>SV2019-113</t>
  </si>
  <si>
    <t>SV2019-114</t>
  </si>
  <si>
    <t>SV2019-115</t>
  </si>
  <si>
    <t>SV2019-116</t>
  </si>
  <si>
    <t>SV2019-117</t>
  </si>
  <si>
    <t>SV2019-118</t>
  </si>
  <si>
    <t>SV2019-119</t>
  </si>
  <si>
    <t>SV2019-120</t>
  </si>
  <si>
    <t>SV2019-121</t>
  </si>
  <si>
    <t>SV2019-122</t>
  </si>
  <si>
    <t>SV2019-123</t>
  </si>
  <si>
    <t>SV2019-124</t>
  </si>
  <si>
    <t>SV2019-125</t>
  </si>
  <si>
    <t>SV2019-126</t>
  </si>
  <si>
    <t>SV2019-127</t>
  </si>
  <si>
    <t>SV2019-128</t>
  </si>
  <si>
    <t>SV2019-129</t>
  </si>
  <si>
    <t>SV2019-130</t>
  </si>
  <si>
    <t>SV2019-131</t>
  </si>
  <si>
    <t>SV2019-132</t>
  </si>
  <si>
    <t>SV2019-133</t>
  </si>
  <si>
    <t>SV2019-134</t>
  </si>
  <si>
    <t>SV2019-135</t>
  </si>
  <si>
    <t>SV2019-136</t>
  </si>
  <si>
    <t>SV2019-137</t>
  </si>
  <si>
    <t xml:space="preserve">Lê Huỳnh Trung
</t>
  </si>
  <si>
    <t xml:space="preserve">Đỗ Minh Hưng
</t>
  </si>
  <si>
    <t xml:space="preserve">Đặng Lê Quỳnh Anh
</t>
  </si>
  <si>
    <t>Trần Gia Mi Na</t>
  </si>
  <si>
    <t>Nguyễn Hữu Hưng</t>
  </si>
  <si>
    <t>Phạm Quang Huy</t>
  </si>
  <si>
    <t>Lê Hoàn Kim Chi</t>
  </si>
  <si>
    <t>Nguyễn Mạnh Tín</t>
  </si>
  <si>
    <t>Chu Minh Đức</t>
  </si>
  <si>
    <t>15143085</t>
  </si>
  <si>
    <t>Nguyễn Hoàng Tuấn</t>
  </si>
  <si>
    <t>Trần Văn Đồng</t>
  </si>
  <si>
    <t>Nguyễn Trần Bảo Lâm</t>
  </si>
  <si>
    <t>Nguyễn Thanh Sơn</t>
  </si>
  <si>
    <t>Nguyễn Thiện Dinh</t>
  </si>
  <si>
    <t>Hồ Anh Khoa</t>
  </si>
  <si>
    <t>Phan Công Vũ Đức</t>
  </si>
  <si>
    <t>Nguyễn Anh Duy</t>
  </si>
  <si>
    <t>Lê Hoàng Sơn</t>
  </si>
  <si>
    <t>Nguyễn Phúc Vinh</t>
  </si>
  <si>
    <t>Hoàng Thị Ngọc Mai</t>
  </si>
  <si>
    <t>Trương Hoàng Sơn</t>
  </si>
  <si>
    <t>Trương Mỹ Dung</t>
  </si>
  <si>
    <t>Võ Minh Tài</t>
  </si>
  <si>
    <t>Thiết kế và chế tạo mô hình xử lý nước giếng quy mô hộ gia đình sử dụng vật liệu xúc tác quang và ảnh sáng mặt trời</t>
  </si>
  <si>
    <t>ThS. Hoàng Thị Tuyết Nhung</t>
  </si>
  <si>
    <t>Thiết kế và chế tạo mô hình xử lý nước cho hộ gia đình sử dụng vật liệu xúc tác quang và ánh sáng mặt trời</t>
  </si>
  <si>
    <t>Đánh giá hiệu quả xử lý nước sông bằng mô hình sử dụng vật liệu nano Ag-Ts kết hợp ánh sáng mặt trời</t>
  </si>
  <si>
    <t>Đánh giá hiệu quả xử lý nước sông bằng mô hình xúc tác quang hóa</t>
  </si>
  <si>
    <t>TS. Nguyễn Vinh Tiến</t>
  </si>
  <si>
    <t>Tổng hợp được nano đồng và khảo sát ảnh hưởng của nồng độ chất khử, nồng độ chất bảo vệ, nhiệt độ và độ pH đến tính chất của hạt đồng Nano (kích thước, mức độ oxy hóa bề mặt, độ bền keo tụ).</t>
  </si>
  <si>
    <t>Nghiên cứu xử lý nước thải dệt nhuộm bằng phương pháp oxy hóa Fenton giá thể tầng sôi (FBR-Fenton).</t>
  </si>
  <si>
    <t>Xác định hiệu quả xử lý độ màu, hiệu quả xử lý chất hữu cơ (COD) trong nước thải có chứa thuốc nhuộm thương mại với các điều kiện vận hành khác nhau; Xác định các thông số vận hành cơ bản tối ưu của mô hình</t>
  </si>
  <si>
    <t>Tổng hợp Isoxazole curcumin từ curcumin</t>
  </si>
  <si>
    <t>TS. Hoàng Minh Hảo</t>
  </si>
  <si>
    <t>Tổng hợp thành công curcumin từ curcumin</t>
  </si>
  <si>
    <t>Nghiên cứu sản xuất bột rau má bằng phương pháp sấy lạnh</t>
  </si>
  <si>
    <t>TS. Nguyễn Tấn Dũng</t>
  </si>
  <si>
    <t>Nghiên cứu xây dựng quy trình công nghệ sản xuất bột rau má</t>
  </si>
  <si>
    <t>SV2019-138</t>
  </si>
  <si>
    <t>SV2019-139</t>
  </si>
  <si>
    <t>SV2019-141</t>
  </si>
  <si>
    <t>SV2019-142</t>
  </si>
  <si>
    <t>SV2019-143</t>
  </si>
  <si>
    <t>SV2019-145</t>
  </si>
  <si>
    <t>Nguyễn Khoa Điềm 16150050
Nguyễn Trung Tình 15150138</t>
  </si>
  <si>
    <t>Võ Tuyết Nhung 16150100
Ngô Ngọc Quang 15150121</t>
  </si>
  <si>
    <t>Bùi Phương Toàn 16128128
Phan Đăng Qưới Tử 15128078</t>
  </si>
  <si>
    <t>Nguyễn Uy Đông 15150060
Huỳnh Dủ Triết Quang 15150119</t>
  </si>
  <si>
    <t>Nguyễn Khoa Điềm</t>
  </si>
  <si>
    <t>Võ Tuyết Nhung</t>
  </si>
  <si>
    <t>Dương Trí Tường</t>
  </si>
  <si>
    <t>Nguyễn Uy Đông</t>
  </si>
  <si>
    <t>Bùi Phương Toàn</t>
  </si>
  <si>
    <t>Bùi Phương Toàn
Phan Đăng Qưới Tử</t>
  </si>
  <si>
    <t>16128128
15128078</t>
  </si>
  <si>
    <t>Nguyễn Uy Đông
Huỳnh Dủ Triết Quang</t>
  </si>
  <si>
    <t>Võ Tuyết Nhung
Ngô Ngọc Quang</t>
  </si>
  <si>
    <t>Nguyễn Khoa Điềm
Nguyễn Trung Tình</t>
  </si>
  <si>
    <t>16150050
15150138</t>
  </si>
  <si>
    <t>16150100
15150121</t>
  </si>
  <si>
    <t>15150060
15150119</t>
  </si>
  <si>
    <t>16127036@student.hcmute.edu.vn</t>
  </si>
  <si>
    <t>0972221563</t>
  </si>
  <si>
    <t>Hai triệu ba trăm ngàn đồng</t>
  </si>
  <si>
    <t>Bốn triệu đồng</t>
  </si>
  <si>
    <t>Hai triệu đồng</t>
  </si>
  <si>
    <t>Hai triệu bốn trăm ngàn đồng</t>
  </si>
  <si>
    <t>Ba triệu đồng</t>
  </si>
  <si>
    <t>Ba triệu năm trăm ngàn đồng</t>
  </si>
  <si>
    <t>Ba triệu bảy trăm năm mươi ngàn đồng</t>
  </si>
  <si>
    <t>Bốn triệu năm trăm ngàn đồng</t>
  </si>
  <si>
    <t>Năm triệu đồng</t>
  </si>
  <si>
    <t>16127072@student.hcmute.edu.vn</t>
  </si>
  <si>
    <t>0935204644</t>
  </si>
  <si>
    <t>0332118579</t>
  </si>
  <si>
    <t>16127030@student.hcmute.edu.vn</t>
  </si>
  <si>
    <t>0344557794</t>
  </si>
  <si>
    <t>15142100@student.hcmute.edu.vn</t>
  </si>
  <si>
    <t>15142015@student.hcmute.edu.vn</t>
  </si>
  <si>
    <t>0795256095
0777740106</t>
  </si>
  <si>
    <t>0975276318
0329805405</t>
  </si>
  <si>
    <t>Xác định các yếu tố ảnh hưởng đến tần suất mua hàng ngẫu nhiên của sinh viên ĐHSPKT tại hệ thống chuỗi cửa hàng Family Mart quận Thủ Đức.
Đề xuất biện pháp để các nhà kinh doanh mô hình cửa hàng tiện lợi sẽ có thể tham khảo, tìm ra được phương pháp tốt nhất để đáp ứng nhu cầu của khách hàng.</t>
  </si>
  <si>
    <t>Nguyễn Quang Khải
Nguyễn Quang Tấn
Phan Quốc Tân
Ngô Bảo Phước
Nguyễn Ngọc Huy</t>
  </si>
  <si>
    <t>Nguyễn Quang Khải</t>
  </si>
  <si>
    <t>15149023@student.hcmute.edu.vn</t>
  </si>
  <si>
    <t>0942400417</t>
  </si>
  <si>
    <t>trunghau12a7@gmail.com</t>
  </si>
  <si>
    <t>0358946477</t>
  </si>
  <si>
    <t>16151313@student.hcmute.edu.vn</t>
  </si>
  <si>
    <t>0903881902</t>
  </si>
  <si>
    <t>15149012@student.hcmute.edu.vn</t>
  </si>
  <si>
    <t>0385796357
0965946589 (Dương)</t>
  </si>
  <si>
    <t>15145021
15145023</t>
  </si>
  <si>
    <t>dinhnt.spk@gmail.com</t>
  </si>
  <si>
    <t>0353040909
0945009353</t>
  </si>
  <si>
    <t>Trần Thị Mỹ Lành 16116041
Nguyễn Thị Thiên Thanh 16116079
Nguyễn Thanh Hậu 16116230</t>
  </si>
  <si>
    <t>thuongnguyen77qnu@gmail.com</t>
  </si>
  <si>
    <t>0982547152
0972522305</t>
  </si>
  <si>
    <t xml:space="preserve">Thực hiện xây dựng mô hình thực tế
Trình bày các thông số, đặc tính và hiệu suất hệ thống
</t>
  </si>
  <si>
    <t>Phan Thanh Huy 15147091
Trần Công Danh 15147073
Đỗ Ngọc Phụng 15147116</t>
  </si>
  <si>
    <t>Phan Thanh Huy</t>
  </si>
  <si>
    <t>15147091
15147073
15147116</t>
  </si>
  <si>
    <t>0981684885</t>
  </si>
  <si>
    <t>0334499129
0971001896</t>
  </si>
  <si>
    <t>15147091@student.hcmute.edu.vn</t>
  </si>
  <si>
    <t>15147086@student.hcmute.edu.vn</t>
  </si>
  <si>
    <t>16116041@student.hcmute.edu.vn</t>
  </si>
  <si>
    <t>0395653137
0971503832</t>
  </si>
  <si>
    <t>Trần Thị Mỹ Lành</t>
  </si>
  <si>
    <t>Trần Thị Mỹ Lành
Nguyễn Thị Thiên Thanh
Nguyễn Thanh Hậu</t>
  </si>
  <si>
    <t>16116041
16116079
16116230</t>
  </si>
  <si>
    <t>khanhtn01694108627@gmail.com</t>
  </si>
  <si>
    <t>0394108627
0339612215</t>
  </si>
  <si>
    <t>letanngoctai09021997@gmail.com</t>
  </si>
  <si>
    <t>0387229972</t>
  </si>
  <si>
    <t>Bùi Minh Tuấn 16132163
Nguyễn Thị Oanh 16132114
Tống Thị Kim Hồng 16132055</t>
  </si>
  <si>
    <t>16132163
16132114
16132055</t>
  </si>
  <si>
    <t>Bùi Minh Tuấn
Nguyễn Thị Oanh
Tống Thị Kim Hồng</t>
  </si>
  <si>
    <t>0969349129</t>
  </si>
  <si>
    <t>16132163@student.hcmute.edu.vn</t>
  </si>
  <si>
    <t xml:space="preserve">Xây dựng mô hình thực hệ thống giúp các sinh viên tìm hiểu học tập áp dụng môn Lý thuyết điều khiển tự động
Tìm hiểu và ứng dụng lý thuyết môn Hệ thống điều khiển tự động về bộ điều khiển PID số, về hệ thống điều khiển rời rạc và môn Hệ thống điều khiển thông minh về giải thuật di truyền (GA).
Tìm hiểu giải thuật điều khiển PID số, giải thuật di truyền (GA), phân tích thiết kế hệ thống điều khiển rời rạc để ứng dụng mô phỏng hệ thống trên Matlab/Simulink.
Xây dựng mô hình thực của hệ thống để quan sát, đánh giá độ ổn định của hệ thống tại điểm làm việc so với mô phỏng.
</t>
  </si>
  <si>
    <t>Nghiên cứu chế tạo mô hình Pin năng lượng mặt trời</t>
  </si>
  <si>
    <t>Dương Thúy Huỳnh</t>
  </si>
  <si>
    <t>Nguyễn Trọng Tín</t>
  </si>
  <si>
    <t>15147051
15147147
15147018</t>
  </si>
  <si>
    <t>Lê Mạnh Cường 15151010</t>
  </si>
  <si>
    <t>Lê Mạnh Cường</t>
  </si>
  <si>
    <t>15151010</t>
  </si>
  <si>
    <t>16149033@student.hcmute.edu.vn</t>
  </si>
  <si>
    <t>0373737571
0962909055 (Nam)</t>
  </si>
  <si>
    <t>15142055
15142061</t>
  </si>
  <si>
    <t>Hồ Anh Khoa 15142055
Lê Hoàng Linh 15142061</t>
  </si>
  <si>
    <t>15142055@student.hcmute.edu.vn</t>
  </si>
  <si>
    <t>0963364542
0971670497</t>
  </si>
  <si>
    <t>16124002@student.hcmute.edu.vn</t>
  </si>
  <si>
    <t>16124039@student.hcmute.edu.vn</t>
  </si>
  <si>
    <t>Đặng Lê Quỳnh Anh 16124002
Lương Thị Thúy Hằng 16124024</t>
  </si>
  <si>
    <t>16124002
16124024</t>
  </si>
  <si>
    <t>Trần Gia Mi Na 16124039
Trần Hoàng Quốc Thuận 16124066
Văn Phước Trọng 16124210</t>
  </si>
  <si>
    <t>16124039
16124066
16124210</t>
  </si>
  <si>
    <t>Lê Hoàng Sơn 15142100
Võ Phú Tài 15142103</t>
  </si>
  <si>
    <t>15142100
15142103</t>
  </si>
  <si>
    <t>Nguyễn Anh Duy 15142015
Lê Đức Anh 15142002</t>
  </si>
  <si>
    <t>15142015
15142002</t>
  </si>
  <si>
    <t>Phạm Thị Lệ Quyên 16124160
Đào Anh Thư 16124181
Phạm Thị Hà 16124110
Bùi Đức Chiến 16124100</t>
  </si>
  <si>
    <t>16124160@student.hcmute.edu.vn</t>
  </si>
  <si>
    <t>16124103@student.hcmute.edu.vn</t>
  </si>
  <si>
    <t>0848722999
0963498801 (Hiếu)</t>
  </si>
  <si>
    <t>0326228114
0393832385 (Thư)</t>
  </si>
  <si>
    <t>Trần Hoài Bảo Duy 16124103
Trần Thành Luân 16124139
Hồ Trung Hiếu 16124115
Vũ Quang Huy 16124121</t>
  </si>
  <si>
    <t>Phạm Quang Huy
Nguyễn Đức Khiêm
Nguyễn Đông Nghiêm
Nguyễn Minh Nghị</t>
  </si>
  <si>
    <t>Phạm Quang Huy 16141036
Nguyễn Đức Khiêm 16141047
Nguyễn Đông Nghiêm 16141060
Nguyễn Minh Nghị 16141063</t>
  </si>
  <si>
    <t>Nguyễn Quang Khải 15149023
Nguyễn Quang Tấn 15149042
Phan Quốc Tân 15149041
Ngô Bảo Phước 15149038
Nguyễn Ngọc Huy 15149220</t>
  </si>
  <si>
    <t>Thiết kế Coupler nối cốt thép</t>
  </si>
  <si>
    <t>TS Lê Anh Thắng</t>
  </si>
  <si>
    <t>XD</t>
  </si>
  <si>
    <t>15149030@student.hcmute.edu.vn</t>
  </si>
  <si>
    <t>0707507756
0961224297 (Phú)</t>
  </si>
  <si>
    <t>Lưu Trung Nguyên</t>
  </si>
  <si>
    <t xml:space="preserve">Lưu Trung Nguyên 15149030
Huỳnh Minh Hiếu 15149019
Nguyễn Chí Thiện 15149224
Hoàng Thiên Phú 15149037
Nguyễn Phạm Hoàng Duy 15149006 </t>
  </si>
  <si>
    <t xml:space="preserve">Lưu Trung Nguyên
Huỳnh Minh Hiếu
Nguyễn Chí Thiện
Hoàng Thiên Phú
Nguyễn Phạm Hoàng Duy </t>
  </si>
  <si>
    <t>15149049@student.hcmute.edu.vn</t>
  </si>
  <si>
    <t>0345737267
0908696907</t>
  </si>
  <si>
    <t>Nguyễn Mạnh Tín 15149049
Nguyễn Thanh Bình 15149003
Tôn Quốc Cường 15149004
Hồng Minh Đức 15149013
Trần Hữu Trí 15149052</t>
  </si>
  <si>
    <t>Chu Minh Đức 15149012
Nguyễn Thanh Sơn 15149039
Nguyễn Lê Phong 15149035
Hoàng Văn Dương 15149008
Nguyễn Thị Mỹ Duyên 15149007</t>
  </si>
  <si>
    <t>16141036
16141047
16141060
16141063</t>
  </si>
  <si>
    <t>phamquanghuy1811@gmail.com</t>
  </si>
  <si>
    <t>0964087818</t>
  </si>
  <si>
    <t>cuong0973756291@gmail.com</t>
  </si>
  <si>
    <t>0973756291</t>
  </si>
  <si>
    <t>16142218@student.hcmute.edu.vn</t>
  </si>
  <si>
    <t>0971818777
0839895065</t>
  </si>
  <si>
    <t xml:space="preserve">Hiểu rõ được nguyên lý hoạt động của mô hình máy cắt, đốt điện cao tần
Hiểu nguyên lý cấu tạo của các bộ chỉnh lưu, biến áp, tạo ra dòng điện có tần số cao. 
Thiết kế thi công được mô hình máy cắt đốt trong lĩnh vực giảng dạy tại trường Đại Học Sư Phạm Kỹ Thuật cũng như các trường Đại học, Cao đẳng trên thành phố. </t>
  </si>
  <si>
    <t>Mô hình máy cắt đốt trong lĩnh vực y tế hoàn chỉnh . Đưa vào áp dụng trong việc giảng dạy trong bộ môn Kỹ thuật Y Sinh</t>
  </si>
  <si>
    <t>Nguyễn Hoàng Thùy Tiên 15150038
Nguyễn Trương Trọng Nhân 15150027
Đào Thành Long 15150018</t>
  </si>
  <si>
    <t xml:space="preserve">Nguyễn Hoàng Thùy Tiên </t>
  </si>
  <si>
    <t>Nguyễn Hoàng Thùy Tiên
Nguyễn Trương Trọng Nhân
Đào Thành Long</t>
  </si>
  <si>
    <t>15150038
15150027
15150018</t>
  </si>
  <si>
    <t>15150038@student.hcmute.edu.vn</t>
  </si>
  <si>
    <t>Nghiên cứu giải pháp tài chính nâng cao khả năng cạnh tranh của công ty du lịch HaNoi Redtours chi nhánh TPHCM</t>
  </si>
  <si>
    <t>Huỳnh Thị Phượng
Huỳnh Bá Bửu Khanh</t>
  </si>
  <si>
    <t>Huỳnh Thị Phượng</t>
  </si>
  <si>
    <t>Huỳnh Thị Phượng 16125060
Huỳnh Bá Bửu Khanh 16125211</t>
  </si>
  <si>
    <t>16125060
16125211</t>
  </si>
  <si>
    <t>0398172910</t>
  </si>
  <si>
    <t>16125060@student.hcmute.edu.vn</t>
  </si>
  <si>
    <t>Trịnh Quốc Toản
Lê Hoàng Nghĩa
Phạm Trí Nhân</t>
  </si>
  <si>
    <t>Trịnh Quốc Toản</t>
  </si>
  <si>
    <t>Trịnh Quốc Toản 16141084
Lê Hoàng Nghĩa 16141061
Phạm Trí Nhân 16141359</t>
  </si>
  <si>
    <t>16141084
16141061
16141359</t>
  </si>
  <si>
    <t>16141084@student.hcmute.edu.vn</t>
  </si>
  <si>
    <t>0388374548</t>
  </si>
  <si>
    <t>Đánh giá sự làm việc của kết cấu bê tông cốt thép, ứng xử của dầm bê tông cốt thép bị ăn mòn theo tiêu chuẩn của Mỹ và Việt Nam</t>
  </si>
  <si>
    <t>báo cáo khoa học</t>
  </si>
  <si>
    <t xml:space="preserve">Nghiên cứu ứng xử của dầm, cột bê tông cốt thép bị ăn mòn bằng phương pháp phần tử hữu hạn thông qua việc ứng dụng phần mềm phân tích ATENA (Advanced Tool for Engineering Nonlinear Analysis) để phân tích và đánh giá sự làm việc của kết cấu
Thu thập số liệu của một số công trình thực tế ở Tp.HCM bị ăn mòn kết cấu bê tông cốt thép, từ đó nghiên cứu ứng xử của dầm, cột bằng phương pháp phần tử hữu hạn và sử dụng phần mềm ATENA để xây dựng mô hình. </t>
  </si>
  <si>
    <t>Đánh giá sự hài lòng của Du khách Quốc tế đối với các điểm du lịch tại TPHCM</t>
  </si>
  <si>
    <t>Lê Hoàn Kim Chi 16124005
Nguyễn Thị Kim Ngân 16124043
Phạm Thị Hồng Nhung 16124051</t>
  </si>
  <si>
    <t>16124005
16124043
16124051</t>
  </si>
  <si>
    <t>16124005@student.hcmute.edu.vn</t>
  </si>
  <si>
    <t>0868037598
0972582949</t>
  </si>
  <si>
    <t>16151313
16151079
16151019</t>
  </si>
  <si>
    <t>Võ Minh Tài
Võ Tấn Tài
Trần Minh Đức</t>
  </si>
  <si>
    <t>Võ Minh Tài 16151313
Võ Tấn Tài 16151079
Trần Minh Đức 16151019</t>
  </si>
  <si>
    <t>Nghiên cứu các yếu tố tác động đến hành vi mua hàng ngẫu hứng của sinh viên SPKT  tại chuỗi cửa hàng Family Mart Thủ Đức</t>
  </si>
  <si>
    <t>Nghiên cứu các yếu tố ảnh hưởng đến hành vi tiêu dùng cà phê Trung Nguyên của người dân quận Thủ Đức</t>
  </si>
  <si>
    <t>Nghiên cứu các yếu tố ảnh hưởng đến sự hài lòng của khách hàng khi sử dụng dịch vụ viễn thông Vinaphone tại Thành phố Hồ Chí Minh</t>
  </si>
  <si>
    <t>Nghiên cứu ứng xử của dầm bê tông cốt thép bị ăn mòn bằng phương pháp phần tử hữu hạn với các số liệu của một số công trình tại TPHCM</t>
  </si>
  <si>
    <t xml:space="preserve">Đánh giá sự ảnh hưởng của ăn mòn đền sự làm việc của kết cấu bê tông cốt thép theo tiêu chuẩn Mỹ và tiêu chuẩn Việt Nam </t>
  </si>
  <si>
    <t>Thiết kế, chế tạo mô hình máy bay Quadcopter có khả năng phát hiện và đi theo người</t>
  </si>
  <si>
    <t>Nghiên cứu về Turbine gió trong hệ thống turbine gió trên khí cầu</t>
  </si>
  <si>
    <t xml:space="preserve">Nhà thông minh SmartHome </t>
  </si>
  <si>
    <t>Nghiên cứu trường nhiệt độ và độ ẩm của không khí qua thiết bị bay hơi kênh mini dùng môi chất lạnh CO2</t>
  </si>
  <si>
    <t>Nghiên cứu thực nghiệm hệ số truyền nhiệt đối lưu trong dàn lạnh kênh micro của hệ thống điều hòa không khí CO2</t>
  </si>
  <si>
    <t>Nghiên cứu, thiết kế, chế tạo robot vượt địa hình</t>
  </si>
  <si>
    <t>0966292295</t>
  </si>
  <si>
    <t>Nguyễn Hữu Hưng 16146027
Đoàn Thị Hoàng Dung 16124011
Nguyễn Hoàng Hiệp 16146652
Nguyễn Mạnh Sang 16146046
Nguyễn Quốc Đạt 16146012</t>
  </si>
  <si>
    <t>16146027
16124011
16146652
16146046
16146012</t>
  </si>
  <si>
    <t>Nghiên cứu những yếu tố ảnh hưởng đến thu nhập của sinh viên ĐHSPKT sau khi ra trường</t>
  </si>
  <si>
    <t>0908507990</t>
  </si>
  <si>
    <t>16124227@student.hcmute.edu.vn</t>
  </si>
  <si>
    <t>Nghiên cứu chất lượng dịch vụ điện tử của nhà bán lẻ trực tuyến TIKI tại TPHCM</t>
  </si>
  <si>
    <t>Trương Mỹ Dung 16124013
Nguyễn Thị Phương Thảo 16124062
Lý Thiên Như 16124072</t>
  </si>
  <si>
    <t>16124013@student.hcmute.edu.vn</t>
  </si>
  <si>
    <t>0373587579</t>
  </si>
  <si>
    <t>0342804466</t>
  </si>
  <si>
    <t>16124063@student.hcmute.edu.vn</t>
  </si>
  <si>
    <t>Nguyễn Thị Thanh Thảo
Châu Lê Thúy Hiền
Hồ Thị Thu Hiền</t>
  </si>
  <si>
    <t>Nguyễn Thị Thanh Thảo</t>
  </si>
  <si>
    <t>Nguyễn Thị Thanh Thảo 16124063
Châu Lê Thúy Hiền 16124020
Hồ Thị Thu Hiền 16124021</t>
  </si>
  <si>
    <t>16124063
16124020
16124021</t>
  </si>
  <si>
    <t>16124013
16124062
16124072</t>
  </si>
  <si>
    <t>Hệ thống định vị GPS, báo chống trộm bằng SMS thông qua module Sim808</t>
  </si>
  <si>
    <t>Nguyễn Thiện Dinh 15145021
Lê Nguyễn Thanh Duy 15145023</t>
  </si>
  <si>
    <t>Mã số ĐT</t>
  </si>
  <si>
    <t>Ứng dụng than biến tính điều chế từ bã mía để hấp thụ chì và Cadimi theo phương pháp microwave</t>
  </si>
  <si>
    <t>15127034@student.hcmute.edu.vn</t>
  </si>
  <si>
    <t>0967655737</t>
  </si>
  <si>
    <t>Nghiên cứu thiết kế mô hình hệ thống cảnh báo va chạm cho xe ô tô</t>
  </si>
  <si>
    <t>Nguyễn Trần Bảo Lâm 16141053
Trần Quang Hiếu 16141030
Trương Thế Hào 16141022</t>
  </si>
  <si>
    <t>Nguyễn Trần Bảo Lâm
Trần Quang Hiếu
Trương Thế Hào</t>
  </si>
  <si>
    <t>16141053
16141030
16141022</t>
  </si>
  <si>
    <t>16141053@student.hcmute.edu.vn</t>
  </si>
  <si>
    <t>0918171298
0933230342 (Hào)</t>
  </si>
  <si>
    <t>Nhận diện cảm xúc sử dụng hình ảnh chân dung</t>
  </si>
  <si>
    <t>16149033
16149071
16127140
16149061
16149080</t>
  </si>
  <si>
    <t>Tạo ra được nhiều loại coupler nối thép khác nhau để có thể ứng dụng trong nhiều trường hợp nối cốt thép đảm bảo các yêu cầu về chiu lực, khoảng cách, …
Giúp cho việc thi công tiết kiệm thời gian, nhân công, giảm chí phí, … nhưng vẫn đạt hiệu quả tối đa.</t>
  </si>
  <si>
    <t>0964509872</t>
  </si>
  <si>
    <t>15141284@student.hcmute.edu.vn</t>
  </si>
  <si>
    <t>16104082@student.hcmute.edu.vn</t>
  </si>
  <si>
    <t>0765733777</t>
  </si>
  <si>
    <t>16104090@student.hcmute.edu.vn</t>
  </si>
  <si>
    <t>15142118
15142120</t>
  </si>
  <si>
    <t>Lê Huỳnh Trung 15142118
Đoàn Minh Tuấn 15142120</t>
  </si>
  <si>
    <t>Soạn thảo tài liệu hướng dẫn thực tập năng lượng tái tạo dùng cho sinh viên ngành CNKT Điện - Điện tử hệ đại học.
Nghiên cứu các thiết bị, mô hình thực tập tại phòng thí nghiệm NLTT của khoa Điện - Điện tử.</t>
  </si>
  <si>
    <t>Tài liệu hướng dẫn thực tập.
Báo cáo tổng kết</t>
  </si>
  <si>
    <t>0965956225</t>
  </si>
  <si>
    <t>trunglh.spk@gmail.com</t>
  </si>
  <si>
    <t>0913947186</t>
  </si>
  <si>
    <t>15150020@student.hcmute.edu.vn</t>
  </si>
  <si>
    <t>Hoàng Thị Ngọc Mai 15150020
Nguyễn Hồng Ngọc Linh 15150017</t>
  </si>
  <si>
    <t>15150020
15150017</t>
  </si>
  <si>
    <t>Dương Thúy Huỳnh 17142021
Lê Mạnh Cường 15151010</t>
  </si>
  <si>
    <t>Dương Thúy Huỳnh
Lê Mạnh Cường</t>
  </si>
  <si>
    <t>17142021
15151010</t>
  </si>
  <si>
    <t>0398882603</t>
  </si>
  <si>
    <t>thuynh17142@gmail.com</t>
  </si>
  <si>
    <t>Phan Thanh Huy
Trần Công Danh
Đỗ Ngọc Phụng</t>
  </si>
  <si>
    <t xml:space="preserve">Mục tiêu: Tìm ra hệ số tỏa nhiệt đối lưu của môi chất lạnh CO2 và bộ trao đổi nhiệt kênh mini nhằm nâng cao hiệu quả truyền nhiệt
Nội dung chính: Tổng hợp các công trình nghiên cứu có liên quan, từ đó xác định được đối tượng, phạm vi nghiên cứu và xây dựng mô hình thực nghiệm để thực hiện mục tiêu của đề tài. </t>
  </si>
  <si>
    <t xml:space="preserve">Mục tiêu: Tìm hiểu và nghiên cứu về hệ số truyền nhiệt đối lưu của môi chất lạnh CO2 và bộ trao đổi nhiệt kênh micro.
Nội dung chính: Tổng hợp các công trình nghiên cứu có liên quan, từ đó xác định được đối tượng, phạm vi nghiên cứu và xây dựng mô hình thực nghiệm để thực hiện mục tiêu của đề tài. </t>
  </si>
  <si>
    <t>Nghiên cứu thiết kế và chế tạo cụm máy nhặt và lặt điều</t>
  </si>
  <si>
    <t>Nguyễn Đinh Bùi Duy 15143118
Dương Bá Tân  15143263
Phan Văn Lợm 15143204</t>
  </si>
  <si>
    <t>Nguyễn Đinh Bùi Duy
Dương Bá Tân
Phan Văn Lợm</t>
  </si>
  <si>
    <t>15143118
15143263
15143204</t>
  </si>
  <si>
    <t>thienduybmt25021997@gmail.com</t>
  </si>
  <si>
    <t>0368859318</t>
  </si>
  <si>
    <t>Trần Minh Chiến 15149071
Nguyễn Thị Phương 15149166
Trần Hoàng Long 15149130</t>
  </si>
  <si>
    <t>Đỗ Minh Hưng 15142049
Nguyễn Quang Minh 15142072</t>
  </si>
  <si>
    <t>15142049
15142072</t>
  </si>
  <si>
    <t>hungskun@gmail.com</t>
  </si>
  <si>
    <t>0981419697</t>
  </si>
  <si>
    <t>Nghiên cứu thiết kế thi công mô hình đếm và phân loại sản phẩm theo cân nặng, hình dạng, màu sắc; Quản lý và điều khiển từ xa bằng điện thoại</t>
  </si>
  <si>
    <t>Nghiên cứu thiết kế thi công mô hình quản lý thiết bị chiếu sáng thông minh trong khu công cộng như trường học, khu công nghiệp,….qua phần mềm trên máy tính</t>
  </si>
  <si>
    <t>0706824607 -0972500421</t>
  </si>
  <si>
    <t>16141308@student.hcmute.edu.vn</t>
  </si>
  <si>
    <t>Nghiên cứu thiết kế và chế tạo máy CNC khắc laser trên bề mặt gỗ và vỏ dưa hấu</t>
  </si>
  <si>
    <t>Đỗ Văn Hoàng 15143159
Lê Sỉ Đang 15143128
Trần Quang Khang 15143183</t>
  </si>
  <si>
    <t>Đỗ Văn Hoàng</t>
  </si>
  <si>
    <t>dovanhoanga5@gmail.com</t>
  </si>
  <si>
    <t>0778047079</t>
  </si>
  <si>
    <t>Nghiên cứu thiết kế và chế tạo máy in 3D delta</t>
  </si>
  <si>
    <t>Nguyễn Danh Cát
Trần Lê Xuyên</t>
  </si>
  <si>
    <t>15143104 
15143332</t>
  </si>
  <si>
    <t>nguyendanhcat2015@gmail.com</t>
  </si>
  <si>
    <t>0969317647</t>
  </si>
  <si>
    <t>Isoxazole curcumin
Báo cáo tổng kết</t>
  </si>
  <si>
    <t>16128128@student.hcmute.edu.vn</t>
  </si>
  <si>
    <t>0365150071</t>
  </si>
  <si>
    <t>Trần Ngọc Thiện</t>
  </si>
  <si>
    <t>Nghịch lưu hình T 3 bậc Quasi Z-Source có khả năng chiu lỗi</t>
  </si>
  <si>
    <t>Phương pháp giảm nhiễu trong nhận dạng ảnh dùng hai mảng memristor song song trong hệ thống tính toán nơron</t>
  </si>
  <si>
    <t>Nguyễn Thị Bích Thủy 15141295
Nguyễn Thị Tịnh 15141308</t>
  </si>
  <si>
    <t>Nguyễn Thị Bích Thủy
Nguyễn Thị Tịnh</t>
  </si>
  <si>
    <t>15141295
15141308</t>
  </si>
  <si>
    <t>ntbthuy141@gmail.com</t>
  </si>
  <si>
    <t>0971686798</t>
  </si>
  <si>
    <t>Nghiên cứu, thiết kế và chế tạo robot hỗ trợ khám bệnh từ xa</t>
  </si>
  <si>
    <t>Nguyễn Đào Xuân Hải 16142095
Lương Hữu Thành Nam 16146149
Nguyễn Trần Thanh Phong 15146229
Võ Hưng Phát 15146302</t>
  </si>
  <si>
    <t>ndxuanhai@gmail.com</t>
  </si>
  <si>
    <t>0918946398</t>
  </si>
  <si>
    <t>Nguyễn Trần Thanh Phong</t>
  </si>
  <si>
    <t>nttphong2412@gmail.com</t>
  </si>
  <si>
    <t>0964606425</t>
  </si>
  <si>
    <t>Trương Anh Kiệt 16146130</t>
  </si>
  <si>
    <t>Trương Anh Kiệt</t>
  </si>
  <si>
    <t>16146130@student.hcmute.edu.vn</t>
  </si>
  <si>
    <t>Nghiên cứu chế tạo hệ thống robot làm việc phối hợp</t>
  </si>
  <si>
    <t>Bùi Nguyễn Hoài Thương 16146202
Trương Anh Kiệt 16146130
Nguyễn Tuấn Huy 16146110</t>
  </si>
  <si>
    <t>16146202@student.hcmute.edu.vn</t>
  </si>
  <si>
    <t>0383490540</t>
  </si>
  <si>
    <t>Mô hình pin năng lượng mặt trời.
Báo cáo tổng kết</t>
  </si>
  <si>
    <t xml:space="preserve">Mục tiêu đề tài:Hệ thống làm việc ở chế độ bình thường và chịu lỗi. Sử dụng một nguồn VDC ngõ vào và tăng điện áp VAC ngõ ra. Xây dựng mô hình hoạt động ổn định.
Nội Dung: Tìm hiều và thiết kế phần mềm. Nghiên cứu giải thuật điều khiển. Mô phỏng hệ thống. Xây dựng mô hình phần cứng
</t>
  </si>
  <si>
    <t>Có mô hình phần cứng.
File mô phỏng và nhúng.
Báo cáo tổng kết</t>
  </si>
  <si>
    <t xml:space="preserve">Nguyễn Đào Xuân Hải </t>
  </si>
  <si>
    <t>Nguyễn Đào Xuân Hải
Lương Hữu Thành Nam
Nguyễn Trần Thanh Phong
Võ Hưng Phát</t>
  </si>
  <si>
    <t>16142095
16146149
15146229
15146302</t>
  </si>
  <si>
    <t>Bùi Nguyễn Hoài Thương
Trương Anh Kiệt
Nguyễn Tuấn Huy</t>
  </si>
  <si>
    <t>16146202
16146130
16146110</t>
  </si>
  <si>
    <t xml:space="preserve"> Nội dung nghiên cứu tập trung vào việc cấp phối lại thành phần hạt của đất tự nhiên nên nhằm cải thiện hỗn đất – xi măng gia cố nền. Nghiên cứu này được áp dụng để xử lý nền đất yếu.
 Kết quả thí nghiệm cho thấy, các mẫu đất có trộn cát và xi măng thì có cường độ chịu nén đơn trục cao hơn các mẫu đất chỉ có trộn xi măng. </t>
  </si>
  <si>
    <t>Báo cáo tổng kết;bài báo khoa học hỗn hợp đất xi măng - cát
Báo cáo tổng kết.</t>
  </si>
  <si>
    <t xml:space="preserve">Thiết kế chiếu sáng tự nhiên cho hộ đặc trưng </t>
  </si>
  <si>
    <t>Sử dụng hai mảng memristor đặt song song trong hệ thống tính toán neuron nhằm làm tăng khả năng nhận dạng ảnh mà cụ thể ở đây là các chữ số từ 0 đến 9</t>
  </si>
  <si>
    <t>Ứng dụng bộ làm mát nhiệt điện để ngưng tụ hơi nước trong không khí sử dụng nguồn điện trực tiếp từ pin mặt trời</t>
  </si>
  <si>
    <t>Nghiên cứu và ứng dụng kĩ thuật Deep Learning vào xe tự hành</t>
  </si>
  <si>
    <t>0971992572</t>
  </si>
  <si>
    <t>duyphuongcri@gmail.com</t>
  </si>
  <si>
    <t>Đào Duy Phương 15151199
Phan Võ Thành Lâm 15151173</t>
  </si>
  <si>
    <t>Đào Duy Phương
Phan Võ Thành Lâm</t>
  </si>
  <si>
    <t>15151199
15151173</t>
  </si>
  <si>
    <t>Phạm Mạnh Đình 17110122</t>
  </si>
  <si>
    <t>Robot chăm sóc sức khỏe Sbay</t>
  </si>
  <si>
    <t>17110122@student.hcmute.edu.vn</t>
  </si>
  <si>
    <t>0397952588</t>
  </si>
  <si>
    <t>Nguyễn Thị Thoa</t>
  </si>
  <si>
    <t>Nguyễn Thị Thoa 17104057
Lê Xuân Trúc 16144185
Tôn Đức Tùng 16144452
Trần Tiến Đạt 16144032</t>
  </si>
  <si>
    <t>Nguyễn Thị Thoa
Lê Xuân Trúc
Tôn Đức Tùng
Trần Tiến Đạt</t>
  </si>
  <si>
    <t>17104057
16144185
16144452
16144032</t>
  </si>
  <si>
    <t>0344460517
0338358463</t>
  </si>
  <si>
    <t>17104057@student.hcmute.edu.vn
lexuantruc837@gmail.com</t>
  </si>
  <si>
    <t>Ảnh hưởng của hàm lượng Nitơ và muối khoáng đến sự sinh trưởng của nấm bào ngư xám (Pleurotus Sajor - Caju)</t>
  </si>
  <si>
    <t>Nguyễn Thị Thanh Trang</t>
  </si>
  <si>
    <t>Nguyễn Thị Thanh Trang
Trần Quang Minh
Bùi Mạnh Quang</t>
  </si>
  <si>
    <t>Nguyễn Thị Thanh Trang 16116092
Trần Quang Minh 17116092
Bùi Mạnh Quang 16116069</t>
  </si>
  <si>
    <t>16116092
17116092
16116069</t>
  </si>
  <si>
    <t>TS. Phạm Thị Hoàn</t>
  </si>
  <si>
    <t xml:space="preserve">Phân lập giống nấm bào ngư xám, lựa chọn môi trường nuôi cấy và xác định hiệu suất mọc quả thể và hiệu quả sinh học.
Phân lập, giữ và nhân giống, chuẩn bị môi trường giá thể nuôi cấy nấm bào ngư xám. Khảo sát sự ảnh hưởng của hàm lượng nitơ (đạm) và muối khoáng đến hiệu suất nuôi cấy nấm. Nuôi trồng thử lên quy mô pilot. Xử lý số liệu và viết báo cáo.
</t>
  </si>
  <si>
    <t>16116092@student.hcmute.edu.vn</t>
  </si>
  <si>
    <t>0985616430</t>
  </si>
  <si>
    <t>Phân lập giống nấm bào ngư xám (Pleurotus Sajor - Caju) và lựa chọn giá thể nuôi trồng phù hợp</t>
  </si>
  <si>
    <t>Nguyễn Lê Mỹ Lan</t>
  </si>
  <si>
    <t>Nguyễn Lê Mỹ Lan
Lê Thị Ngọc Điểm
Phạm Văn Cường
Nguyễn Thị Ý</t>
  </si>
  <si>
    <t>Nguyễn Lê Mỹ Lan 16116040
Lê Thị Ngọc Điểm 16116018
Phạm Văn Cường 16116007
Nguyễn Thị Ý 16116104</t>
  </si>
  <si>
    <t>16116040
16116018
16116007
16116104</t>
  </si>
  <si>
    <t>16116040@student.hcmute.edu.vn</t>
  </si>
  <si>
    <t>0362287433</t>
  </si>
  <si>
    <t>Thiết kế và chế tạo mô hình thiết bị xử lý bụi tách từ hạt nhựa.</t>
  </si>
  <si>
    <t>Tô Minh Hiệu</t>
  </si>
  <si>
    <t>Tô Minh Hiệu 16144049
Trần Văn Trường 16144189
Huỳnh Tấn Hưng 16144065</t>
  </si>
  <si>
    <t>Tô Minh Hiệu
Trần Văn Trường
Huỳnh Tấn Hưng</t>
  </si>
  <si>
    <t>16144049
16144189
16144065</t>
  </si>
  <si>
    <t>ttmhieu98@gmail.com</t>
  </si>
  <si>
    <t>0374914482</t>
  </si>
  <si>
    <t>Mục tiêu: Rút ra được phương pháp sử dụng công nghệ cylone một cách hiệu quả  nhất việc nghiên cứu cấu tạo và nguyên lý hoạt động của công nghệ cylone,. Cùng với đó có thể tránh các sai sót và khuyết điểm trong quá trình sử dụng
Nội dung thực hiện: Tìm hiểu thông tin liên quan đến vấn đề, thu thập thông tin từ sách, báo, tạp chí, trang web. Tổng hợp rút ra những nội dung nhằm hoàn thiện mục tiêu. Viết báo cáo trình bày dưới dạng văn bản.</t>
  </si>
  <si>
    <t>Phân lập giống nấm bào ngư xám; Lựa chọn môi trường nuôi cấy nấm bào ngư xám với giá thể, hàm lượng ni tơ và hàm lượng muối khoáng phù hợp. Xác định hiệu xuất mọc quả thể và hiệu quả sinh học</t>
  </si>
  <si>
    <t>Quy trình sản xuất
Báo cáo tổng kết</t>
  </si>
  <si>
    <t>Hệ thống điểm danh ứng dụng xử lý ảnh</t>
  </si>
  <si>
    <t>Phạm Sỹ Phúc 16151067</t>
  </si>
  <si>
    <t>Nghiên cứu về ứng dụng của mảng xử lý ảnh.
Nhận dạng tốc độ cao và chính xác khuôn mặt để điểm danh.
Trích xuất được các thông tin cơ bản của đối tượng.</t>
  </si>
  <si>
    <t>Phần cứng của thiết bị; Chương trình máy tính</t>
  </si>
  <si>
    <t>Võ Hưng Phát</t>
  </si>
  <si>
    <t>Võ Hưng Phát 15146302
Lương Hữu Thành Nam 16146149
Nguyễn Đào Xuân Hải 16142095
Nguyễn Trần Thanh Phong 15146229</t>
  </si>
  <si>
    <t>Võ Hưng Phát
Lương Hữu Thành Nam
Nguyễn Đào Xuân Hải
Nguyễn Trần Thanh Phong</t>
  </si>
  <si>
    <t>15146302
16146149
16142095
15146229</t>
  </si>
  <si>
    <t>vohungphat99@gmail.com</t>
  </si>
  <si>
    <t>0907127326</t>
  </si>
  <si>
    <t>Nguyễn Trần Thanh Phong 15146229
Nguyễn Đào Xuân Hải 16142095
Lương Hữu Thành Nam 16146149
Võ Hưng Phát 15146302</t>
  </si>
  <si>
    <t>Nguyễn Trần Thanh Phong
Nguyễn Đào Xuân Hải 
Lương Hữu Thành Nam
Võ Hưng Phát</t>
  </si>
  <si>
    <t>15146229
16142095
16146149
15146302</t>
  </si>
  <si>
    <t>Nghiên cứu đề xuất quy trình sản xuất bột trà sữa hòa tan nhanh</t>
  </si>
  <si>
    <t>ThS. Lê Tấn Hoàng</t>
  </si>
  <si>
    <t>Tạo ra sản phẩm bột trà sữa hòa tan nhanh với cấu trúc đa nhân vi bao protein trong sữa và tannin trong trà, tránh những bất lợi từ môi trường.</t>
  </si>
  <si>
    <t>Ninh Xuân Phú 16116241
Nguyễn Thị Kim Nguyên 16116057</t>
  </si>
  <si>
    <t>Ninh Xuân Phú</t>
  </si>
  <si>
    <t>Ninh Xuân Phú
Nguyễn Thị Kim Nguyên</t>
  </si>
  <si>
    <t>16116241
16116057</t>
  </si>
  <si>
    <t>Bột trà sữa hòa tan
Báo cáo tổng kết</t>
  </si>
  <si>
    <t>nxphu10h022@gmail.com</t>
  </si>
  <si>
    <t>0944965944</t>
  </si>
  <si>
    <t>Ảnh hưởng của CaCO3 đến cơ tính vật liệu Polyethylene terephthalate/Polypropylene</t>
  </si>
  <si>
    <t>Trần Hiếu Nghĩa 17104042
Lý Hoàng Đăng 17104018
Nguyễn Thị Thoa 17104057
Phạm Hoài Ly 16104054</t>
  </si>
  <si>
    <t>Trần Hiếu Nghĩa</t>
  </si>
  <si>
    <t>Trần Hiếu Nghĩa
Lý Hoàng Đăng
Nguyễn Thị Thoa
Phạm Hoài Ly</t>
  </si>
  <si>
    <t>17104042
17104018
17104057
16104054</t>
  </si>
  <si>
    <t>17104042@student.hcmute.edu.vn</t>
  </si>
  <si>
    <t>0969266709</t>
  </si>
  <si>
    <t>0379 843 797</t>
  </si>
  <si>
    <t xml:space="preserve">Nghiên cứu, thiết kế và chế tạo robot hỗ trợ khám bệnh từ xa
Báo cáo tổng kết
</t>
  </si>
  <si>
    <t>Nghiên cứu chế tạo robot chăm sóc sức khỏe từ xa</t>
  </si>
  <si>
    <t>Lương Hữu Thành Nam 16146149
Nguyễn Đào Xuân Hải 16142095
Nguyễn Trần Thanh Phong 15146229
Võ Hưng Phát 15146302</t>
  </si>
  <si>
    <t>Lương Hữu Thành Nam
Nguyễn Đào Xuân Hải
Nguyễn Trần Thanh Phong
Võ Hưng Phát</t>
  </si>
  <si>
    <t>16146149
16142095
15146229
15146302</t>
  </si>
  <si>
    <t>Thiết kế robot hỗ trợ khám bệnh từ xa
• Thiết kế hệ thống điều khiển 
• Chế tạo 
• Thực nghiệm, đánh giá</t>
  </si>
  <si>
    <t>Thiết kế robot chăm sóc sức khỏe từ xa
• Thiết kế hệ thống điều khiển 
• Chế tạo 
• Thực nghiệm, đánh giá</t>
  </si>
  <si>
    <t>Báo cáo tổng kết; Bài báo khoa học; Robot chăm sóc sức khỏe từ xa</t>
  </si>
  <si>
    <t>luonghuuthanhnam5@gmail.com</t>
  </si>
  <si>
    <t>0356122111</t>
  </si>
  <si>
    <t>15147118@student.hcmute.edu.vn</t>
  </si>
  <si>
    <t>0376985115</t>
  </si>
  <si>
    <t>Thiết kế robot làm việc phối hợp.
• Thiết kế hệ thống điều khiển 
• Chế tạo 
• Thực nghiệm, đánh giá</t>
  </si>
  <si>
    <t>Báo cáo tổng kết; Bài báo khoa học; Robot  làm việc phối hợp.</t>
  </si>
  <si>
    <t>0589292953</t>
  </si>
  <si>
    <t>Khảo sát ảnh hưởng của điều kiện điều chế đến tính chất của hạt Nano Đồng</t>
  </si>
  <si>
    <t>Dương Trí Tường 16128100
Nguyễn Thị Thu Hiền 16128019
Lã Văn Đông 16128112</t>
  </si>
  <si>
    <t>Dương Trí Tường
Nguyễn Thị Thu Hiền
Lã Văn Đông</t>
  </si>
  <si>
    <t>16128100
16128019
16128112</t>
  </si>
  <si>
    <t>16128100@student.hcmute.edu.vn</t>
  </si>
  <si>
    <t>0981131600</t>
  </si>
  <si>
    <t>Đỗ Văn Hoàng
Lê Sỉ Đang
Trần Quang Khang</t>
  </si>
  <si>
    <t>15143159
15143128
15143183</t>
  </si>
  <si>
    <t>HUY</t>
  </si>
  <si>
    <t>Phạm Thị Lệ Quyên
Đào Anh Thư
Phạm Thị Hà
Bùi Đức Chiến</t>
  </si>
  <si>
    <t>16124160
16124181
16124110
16124100</t>
  </si>
  <si>
    <t>Trần Hoài Bảo Duy
Trần Thành Luân
Hồ Trung Hiếu
Vũ Quang Huy</t>
  </si>
  <si>
    <t>16124103
16124139
16124115
16124121</t>
  </si>
  <si>
    <t>Mục tiêu: Nghiên cứu, thiết kế và chế tạo mô hình Pin năng lượng mặt trời.
Nội dung: Nghiên cứu nguyên lý hấp thu năng lượng mặt trời của tấm pin. Thiết kế thiết bị lưu trữ điện sử dụng pin mặt trời.
Thi công và ứng dụng mô hình vào thực tế.</t>
  </si>
  <si>
    <t>Thiết kế chiếu sáng tự nhiên cho các hộ đặc trưng sau: Trung tâm thương mại, chung cư, nhà xưởng từ cơ sở lý thuyết</t>
  </si>
  <si>
    <t>Tài liệu tóm tắt thiết kế cho ba loại hộ đặc trưng
Báo cáo tổng kết</t>
  </si>
  <si>
    <t xml:space="preserve">Xác định các yếu tố ảnh hưởng đến hành vi tiêu dùng cà phê Trung Nguyên của người dân Thủ J71; Phân tích được mức độ ảnh hưởng của các yếu tố đối hành vi tiêu dùng cà phê Trung Nguyên của người dân Thủ Đức ; Đề xuất một số kiến nghị để các cửa hàng cà phê Trung Nguyên đáp ứng tốt hơn nhu cầu của khách hàng. </t>
  </si>
  <si>
    <t>Tạo ra 1 căn nhà có khả năng tự động thực hiện các công việc mà không có sự tác động của con người, giúp tiết kiệm sức lao động cho con người. Ứng dụng các chip, vi điều khiển như LM35, AD22100, FS1000E, 7805, DS18B20, PIC16F877A, …</t>
  </si>
  <si>
    <t>Báo cáo khoa học; Mạch điện và chương trình điều khiển</t>
  </si>
  <si>
    <t>Nghiên cứu nhóm thực hiện, sẽ giúp các cơ quan du lịch một phần nào hiểu rõ hơn các yếu tố sự hài lòng của du khách nước ngoài. Đâu là yếu tố cần phải duy trì và phát huy, bên cạnh đó, đâu là yếu tố xấu làm ảnh hưởng đến du lịch, để từ đó tìm hiểu và đưa ra giải phápkhắc phục</t>
  </si>
  <si>
    <t>Nghiên cứu giải pháp tài chính nâng cao khả năng cạnh tranh ; đa dạng hóa, nâng cao chất
lượng sản phẩm; đảm bảo môi trường du lịch thân thiện của công ty HanoiRedtours .</t>
  </si>
  <si>
    <t>Báo cáo khoa học</t>
  </si>
  <si>
    <t>Nghiên cứu các nhân tố ảnh hưởng đến quyết định sử dụng dịch vụ internet banking của sinh viên Trường ĐH Sư phạm Kỹ thuật TP Hồ Chí Minh</t>
  </si>
  <si>
    <t>Xác định hiệu quả xử lý độ màu, hợp chất hữu cơ (COD), trong nước thải có chứa thuốc nhuộm thương mại với điều kiện vận hành khác nhau.</t>
  </si>
  <si>
    <t>Báo cáo phân tích</t>
  </si>
  <si>
    <t>Tạo ra công thức sản phẩm bột trà sữa hòa tan có vị phù hợp với thị hiếu người tiêu dùng VN</t>
  </si>
  <si>
    <t>Bột trà sữa hòa tan</t>
  </si>
  <si>
    <t>Võ Thị Trúc Phương</t>
  </si>
  <si>
    <t>Võ Thị Trúc Phương 
Lê Thị Hằng Nga
Nguyễn Thị Phượng Vỹ</t>
  </si>
  <si>
    <t>16116068 
16116051
16116056</t>
  </si>
  <si>
    <t>Phan Công Vũ Đức 16149033
Bùi Đức Mạnh 16149071
Nguyễn Thành Hoài Bão 16127140
Nguyễn Minh Khoa 16149061
Nguyễn Hoài Nam 16149080</t>
  </si>
  <si>
    <t>Phan Công Vũ Đức
Bùi Đức Mạnh
Nguyễn Thành Hoài Bão
Nguyễn Minh Khoa
Nguyễn Hoài Nam</t>
  </si>
  <si>
    <t>Module hệ thống định vị GPS, báo – chống trộm bằng SMS thông qua MODULE SIM808.
Sách hướng dẫn sử dụng hệ thống định vị GPS, báo - chống trộm bằng SMS.
Báo cáo tổng kết</t>
  </si>
  <si>
    <t>Mục tiêu: Thiết kế, chế tạo hệ thống định vị GPS, báo chống trộm bằng SMS thông qua MODULE SIM808.
Nội dung chính: Hệ thống định vị GPS, báo - chống trộm được thiết kế, chế tạo được gắn vào một đối tượng di động hoặc cố định (ví dụ: xe máy, ô tô, con người, vị trí trong nhà,… ), hệ thống sẽ gửi thông tin về tọa độ, báo trộm (nếu có) của đối tượng đó về thiết bị điều khiển hoặc thực thi một số lệnh để báo - chống trộm theo yêu cầu thông qua tin nhắn SMS.</t>
  </si>
  <si>
    <t>Nguyễn Xuân Phúc 15145123
Lý Quốc Khánh 15145080</t>
  </si>
  <si>
    <t>Nguyễn Xuân Phúc
Lý Quốc Khánh</t>
  </si>
  <si>
    <t>15145123
15145080</t>
  </si>
  <si>
    <t>Nguyễn Xuân Phúc</t>
  </si>
  <si>
    <t>Nguyễn Thanh Sơn 15145136
Nguyễn Hoàng Tuấn 15145172</t>
  </si>
  <si>
    <t>15145136
15145172</t>
  </si>
  <si>
    <t xml:space="preserve">Nghiên cứu cơ sở lý  thuyết và ứng dụng về điều khiển động cơ xăng; 	Nghiên cứu sự phát triển của hệ thống đánh lửa trên động cơ xăng. Nghiên cứu các hệ thống điều khiển điện tử trên ô tô. Nghiên cứu loại cảm biển và cơ cấu chấp hành </t>
  </si>
  <si>
    <t xml:space="preserve">Nghiên cứu cơ sở lý thuyết các phương pháp chẩn đoán động cơ đốt trong. Nghiên cứu các phương pháp chẩn đoán hệ thống điều khiển của động cơ xăng. Nghiên cứu các phương pháp chẩn đoán hệ thống điều khiển của động cơ Diesel  </t>
  </si>
  <si>
    <t>Coupler nối cốt thép
Báo cáo tổng kết</t>
  </si>
  <si>
    <t>Dầm bê tông cốt thép bị ăn mòn bằng phương pháp PTHH
Báo cáo tổng kết.
Bài báo khoa học</t>
  </si>
  <si>
    <t>Thiết kế thi công mô hình điều khiển xe hai bánh dọc tự cân bằng</t>
  </si>
  <si>
    <t>nphucvinh197@gmail.com</t>
  </si>
  <si>
    <t>0937864855</t>
  </si>
  <si>
    <t>Mô hình xe 2 bánh dọc tự can bằng
Báo cáo tổng kết</t>
  </si>
  <si>
    <t>Tạo ra được sản phẩm giúp iích được cho cộng đồng, giảm thiểu tai nạn do xe cộ gây ra và làm tiền đề để nghiên cứu ra các sản phẩm tốt hơn cho tương lai.
Nghiên cứu sâu về con quay hồi chuyển, lý thuyết điều khiển và ứng dụng thực tiễn của nó trong đề tài.</t>
  </si>
  <si>
    <t>Trương Hoàng Sơn  16124227</t>
  </si>
  <si>
    <t>Đánh giá tác động của những yếu tố đến thu nhập của sinh viên đại học Sư phạm kỹ thuật TPHCM sau khi ra trường. Tìm hiểu pháp lý về lương bổng đối với sinh viên sau khi tốt nghiệp. Thu thập dữ liệu, xác định ngành nghề theo xu thế của sinh viên. Làm rõ các vấn đề tiêu cực, khó khăn và đưa ra hướng giải quyết. Đưa ra giải pháp để đưa sinh viên có cái nhìn thực tiễn hơn.</t>
  </si>
  <si>
    <t>Báo cáo tổng kết.</t>
  </si>
  <si>
    <t>Báo cáo tổng kết.
Các giải pháp cho công tác quản lý và triển khai Internet Banking cho các ngân hàng thương mại ở Việt Nam.</t>
  </si>
  <si>
    <t xml:space="preserve">Sử dụng lý thuyết mô hình nghiên cứu hành vi ra quyết định sử dụng như TRA, TPB, TAM nghiên cứu  đối tượng tiềm năng là sinh viên (sinh viên ĐHSP kỹ thuật HCM). Xác định các nhân tố ảnh hưởng đến quyết định sử dụng Internet Banking của sinh viên tại ngân hàng và mức độ ảnh hưởng của các nhân tố nhằm có biện pháp cải thiện và phát triển.
Hình thành mô hình nghiên cứu và các giả thiết nghiên cứu, trình tự các bước và phương pháp thực hiện nghiên cứu. Phân tích thực trạng sử dụng IB tại Việt Nam.
Đưa ra kết luận và giải pháp để khắc phục những hạn chế hiện tại và hướng phát triển trong tương lai.
</t>
  </si>
  <si>
    <t>Phạm Sỹ Phúc</t>
  </si>
  <si>
    <t>15150060@student.hcmute.edu.vn</t>
  </si>
  <si>
    <t>0919652328</t>
  </si>
  <si>
    <t>17141190@student.hcmute.edu.vn</t>
  </si>
  <si>
    <t>0373334971</t>
  </si>
  <si>
    <t>ThS. Nguyễn Văn Phúc</t>
  </si>
  <si>
    <t>Nghiên cứu công nghệ in 3D vật liệu lỏng</t>
  </si>
  <si>
    <t>Nguyễn Văn Minh</t>
  </si>
  <si>
    <t>Nghiên cứu, tổng hợp tài liệu về công nghệ in 3D vật liệu lỏng.
Phan tích các kieu may in 3D dùng vật liệu lỏng</t>
  </si>
  <si>
    <t>Báo cáo tổng hợp các phân tích về công nghệ in 3D từ vật liệu nước</t>
  </si>
  <si>
    <t>Nguyễn Hoàng Khanh</t>
  </si>
  <si>
    <t>Nguyễn Hoàng Khanh 15144031
Nguyễn Ngọc Ti 15144071 
	Trần Trung Hiếu 15144023
	Nguyễn Phi Vương 15144089</t>
  </si>
  <si>
    <t>15144031
15144071
15144023
15144089</t>
  </si>
  <si>
    <t>Nguyễn Hoàng Khanh
Nguyễn Ngọc Ti
	Trần Trung Hiếu
	Nguyễn Phi Vương</t>
  </si>
  <si>
    <t>Nghiên cứu về hệ thống điều khiển động cơ đốt trong</t>
  </si>
  <si>
    <t>15144031@student.hcmute.edu.vn</t>
  </si>
  <si>
    <t>0917899839</t>
  </si>
  <si>
    <t>nguyenxuanphuc9697@gmail.com</t>
  </si>
  <si>
    <t>03286818180</t>
  </si>
  <si>
    <t>sonnt1997@gmail.com</t>
  </si>
  <si>
    <t>Thiết kế phần cơ khí máy in 3D vật liệu lỏng</t>
  </si>
  <si>
    <t>Nguyễn Ngọc Ti</t>
  </si>
  <si>
    <t>Nguyễn Ngọc Ti
Nguyễn Hoàng Khanh
	Trần Trung Hiếu
	Nguyễn Phi Vương</t>
  </si>
  <si>
    <t>Tính toán thiết kệ hệ thống cơ khí cho máy in 3D từ vật liệu lỏng</t>
  </si>
  <si>
    <t>Báo cáo tổng hợp các kết quả tính toán
Bản vẽ thiết kế máy</t>
  </si>
  <si>
    <t>0977102595</t>
  </si>
  <si>
    <t>Trần Trung Hiếu</t>
  </si>
  <si>
    <t>Nguyễn Ngọc Ti 15144071
Nguyễn Hoàng Khanh 15144031 
	Trần Trung Hiếu 15144023
	Nguyễn Phi Vương 15144089</t>
  </si>
  <si>
    <t>Trần Trung Hiếu 15144023
Nguyễn Ngọc Ti 15144071
Nguyễn Hoàng Khanh 15144031 
	Nguyễn Phi Vương 15144089</t>
  </si>
  <si>
    <t>15144071
15144031
15144023
15144089</t>
  </si>
  <si>
    <t>15144071
15144031
15144023
15144092</t>
  </si>
  <si>
    <t>15144071
15144031
15144023
15144122</t>
  </si>
  <si>
    <t>15144071
15144031
15144023
15144123</t>
  </si>
  <si>
    <t>15144071
15144031
15144023
15144124</t>
  </si>
  <si>
    <t>15144023
15144071
15144031
15144089</t>
  </si>
  <si>
    <t>Trần Trung Hiếu
Nguyễn Ngọc Ti
Nguyễn Hoàng Khanh
	Nguyễn Phi Vương</t>
  </si>
  <si>
    <t>Nắm được cách vận hành, sử dụng máy in 3D;
hiểu rõ sơ đồ mạch của hệ thống máy in; sản 
phẩm đạt độ chính xác cao; phân tích kết quả.</t>
  </si>
  <si>
    <t>Báo cáo tổng hợp, so sánh các hệ thống điều khiển của máy in từ vật liệu lỏng</t>
  </si>
  <si>
    <t>Nghiên cứu hệ thống điểu khiển máy in 3D vật liệu lỏng</t>
  </si>
  <si>
    <t>0399901744</t>
  </si>
  <si>
    <t>15144023@student.hcmute.edu.vn</t>
  </si>
  <si>
    <t>Thiết kế khung máy ép phun tạo sản phẩm Micro</t>
  </si>
  <si>
    <t>Đỗ Thành Trung</t>
  </si>
  <si>
    <t>Thiết kế bộ khung máy ép phun cho việc sản xuất những sản phẩm micro</t>
  </si>
  <si>
    <t>Bài báo cáo khoa học về quá trình tính toán, thiết kế khung máy ép phun
Tập bản vẽ</t>
  </si>
  <si>
    <t>Nguyễn Tấn Đạt 15144014 
	Nguyễn Tấn Hữu 15144030
	Nguyễn Duy Tân 15144059</t>
  </si>
  <si>
    <t xml:space="preserve">Nguyễn Tấn Đạt </t>
  </si>
  <si>
    <t>15144014
15144030
15144059</t>
  </si>
  <si>
    <t>15144014@student.hcmute.edu.vn</t>
  </si>
  <si>
    <t>0775572089</t>
  </si>
  <si>
    <t>Nguyễn Tấn Đạt 
	Nguyễn Tấn Hữu
	Nguyễn Duy Tân</t>
  </si>
  <si>
    <t>Thiết kế hệ thống siêu âm cho máy ép phun tạo sản phẩm Micro</t>
  </si>
  <si>
    <t>Mang siêu âm vào khuôn ép phun nhằm giảm 
lỗi trên sản phẩm so với khuôn thông thường;
Tính toán, thiết kế bộ khuôn tích hợp siêu âm.</t>
  </si>
  <si>
    <t>Bài báo cáo khoa học về quá trình thiết kế hệ thống siêu âm tích hợp vào máy phun ép
Tập bản vẽ</t>
  </si>
  <si>
    <t>15144049
15144041</t>
  </si>
  <si>
    <t>Nguyễn Minh Quang 15144049
Đỗ Tấn Ngọc 15144041</t>
  </si>
  <si>
    <t xml:space="preserve">Nguyễn Minh Quang
</t>
  </si>
  <si>
    <t xml:space="preserve">Nguyễn Minh Quang
Đỗ Tấn Ngọc
</t>
  </si>
  <si>
    <t>Thiết kế hệ thống rửa thổi trong dây chuyền phân loại cà chua</t>
  </si>
  <si>
    <t>Nguyễn Trọng Hiếu</t>
  </si>
  <si>
    <t xml:space="preserve">Máy phân loại cà chua là loại máy điều khiển tự động được lập trình giúp con người phân loại (hình dáng, kích thước, khối lượng, màu sắc,..) của tất cả các trái cà chua mà không cần con người trực tiếp tham gia.  </t>
  </si>
  <si>
    <t>Bài báo cáo khoa học về quá trình tính toán, thiết kế hệ thống rửa thổi trong dây chuyền phân loại cà chua
tập bản vẽ thiết kế</t>
  </si>
  <si>
    <t>15144049@student.hcmute.edu.vn</t>
  </si>
  <si>
    <t>0979875710</t>
  </si>
  <si>
    <t>15143069@student.hcmute.edu.vn</t>
  </si>
  <si>
    <t>0339389767</t>
  </si>
  <si>
    <t xml:space="preserve">	Phạm Quang Thắng 15143069
Phạm Hoàng Dương 15143334
	Nguyễn Phúc Tú 15143089
		Nguyễn Phú Cường 15143010</t>
  </si>
  <si>
    <t>Phạm Quang Thắng</t>
  </si>
  <si>
    <t>Phạm Quang Thắng
Phạm Hoàng Dương
Nguyễn Phúc Tú
Nguyễn Phú Cường</t>
  </si>
  <si>
    <t>15143069
15143334
15143089
15143010</t>
  </si>
  <si>
    <t>Hệ thống băng chuyền trong dây chuyền phân loại cà chua</t>
  </si>
  <si>
    <t>Nguyễn Phú Cường 15143010
	Phạm Quang Thắng 15143069
Phạm Hoàng Dương 15143334
	Nguyễn Phúc Tú 15143089</t>
  </si>
  <si>
    <t>Nguyễn Phú Cường</t>
  </si>
  <si>
    <t>Nguyễn Phú Cường
Phạm Quang Thắng
Phạm Hoàng Dương
Nguyễn Phúc Tú</t>
  </si>
  <si>
    <t>15143010
15143069
15143334
15143089</t>
  </si>
  <si>
    <t>Băng chuyền để phân loại ca chua là một công đoạn cực ky quan trọng được lập trình để giúp những trái ca chua đi theo mục đích cụ thể của người sản xuất mà không cần con người trực tiếp tham gia.</t>
  </si>
  <si>
    <t>Bài báo cáo khoa học về tính toán hệ thống băng chuyền dùng cho phân loại cà chua</t>
  </si>
  <si>
    <t>15143010@student.hcmute.edu.vn</t>
  </si>
  <si>
    <t>0971589397</t>
  </si>
  <si>
    <t>Thiết kế đồ gá cho máy miết CNC</t>
  </si>
  <si>
    <t>Phạm Sơn Minh</t>
  </si>
  <si>
    <t>Nghiên cứu làm chủ công nghệ tạo hình kim loại tấm bằng biến dạng cục bộ liên tục, phục vụ cho mục đích tạo mẫu sản phẩm. Nhằm tạo hình tấm kim loại mà không cần đến các bộ khuôn phức tạp, giảm bớt chi phí đáng kể để tạo ra sản phẩm và đặc biệt phù hợp với các yêu cầu thiết kế thử nghiệm chi tiết; Tính toán thiết kế đồ gá.</t>
  </si>
  <si>
    <t>Bài báo tổng hợp quá trình thiết kế đồ gá cho máy miệt CNC
Tập bản vẽ đồ gá</t>
  </si>
  <si>
    <t>15144001@student.hcmute.edu.vn</t>
  </si>
  <si>
    <t>0939655860</t>
  </si>
  <si>
    <t>Phan Trần Chiêu Thông</t>
  </si>
  <si>
    <t>15144069
15144045</t>
  </si>
  <si>
    <t>15144069@student.hcmute.edu.vn</t>
  </si>
  <si>
    <t>Thiết kế dao miết, thông số máy phay CNC</t>
  </si>
  <si>
    <t>Bài báo cáo khoa học về ảnh hưởng các thông số đến quá trình miết CNC</t>
  </si>
  <si>
    <t xml:space="preserve">Phan Trần Chiêu Thông 15144069
Trần Hoàng Phi 15144045
</t>
  </si>
  <si>
    <t xml:space="preserve">Phan Trần Chiêu Thông
Trần Hoàng Phi
</t>
  </si>
  <si>
    <t>0971798397</t>
  </si>
  <si>
    <t>Nghiên cứu thông số miết CNC</t>
  </si>
  <si>
    <t>Nghiên cứu công nghệ miết CNC</t>
  </si>
  <si>
    <t xml:space="preserve">Nguyễn Ngọc Đức Anh 15144001
Trần Văn Đồng 15144017
Nguyễn Nghĩa Thanh 15144060
Phan Trần Chiêu Thông 15144069
Trần Hoàng Phi 15144045
</t>
  </si>
  <si>
    <t>Thiết kế vỏ máy in 3D</t>
  </si>
  <si>
    <t>15143037</t>
  </si>
  <si>
    <t xml:space="preserve">Nguyễn Trọng Huynh
Trần Mạnh Kiên </t>
  </si>
  <si>
    <t>15143037
15143042</t>
  </si>
  <si>
    <t>Tạo ra được sản phẩm có độ thẩm mỹ cao, thuận lợi cho việc di chuyển và vận hành; thiết kế mô hình vỏ máy in.</t>
  </si>
  <si>
    <t>Bài báo cáo khoa học về quá trình thiết kế vỏ máy in 3D
Bản vẻ vỏ máy in 3D</t>
  </si>
  <si>
    <t>15143042@student.hcmute.edu.vn</t>
  </si>
  <si>
    <t>0962062108</t>
  </si>
  <si>
    <t>Trần Mạnh Kiên 15143042  
	Nguyễn Trọng Huynh 15143037</t>
  </si>
  <si>
    <t>15143042</t>
  </si>
  <si>
    <t>Trần Mạnh Kiên</t>
  </si>
  <si>
    <t>Trần Mạnh Kiên 
Nguyễn Trọng Huynh</t>
  </si>
  <si>
    <t>15143042
15143037</t>
  </si>
  <si>
    <t xml:space="preserve">Nghiên cứu sản phẩm của máy in 3D với độ chính xác kích thước và bền kéo </t>
  </si>
  <si>
    <t xml:space="preserve">	Nguyễn Trọng Huynh 15143037
Trần Mạnh Kiên 15143042  </t>
  </si>
  <si>
    <t xml:space="preserve"> Nguyễn Trọng Huynh</t>
  </si>
  <si>
    <t xml:space="preserve">Phân tích đánh giá độ chính xác kích thước và bền kéo của sản phẩm nhằm tìm hiểu mối liên hệ giữa sản phẩm thu được với thông số in.
</t>
  </si>
  <si>
    <t>Báo cáo phân tích ảnh hưởng của thông số in đến kích thước và độ bền kéo</t>
  </si>
  <si>
    <t>15143037@student.hcmute.edu.vn</t>
  </si>
  <si>
    <t>0919583081</t>
  </si>
  <si>
    <t>Nghiên cứu công nghệ in 3D 5 trục</t>
  </si>
  <si>
    <t>Đào Xuân Đạt</t>
  </si>
  <si>
    <t>15144013</t>
  </si>
  <si>
    <t xml:space="preserve">	Đào Xuân Đạt 15144013
	Phan Thanh Thanh 15144061 </t>
  </si>
  <si>
    <t xml:space="preserve">15144013
15144061 </t>
  </si>
  <si>
    <t>Đào Xuân Đạt
 Phan Thanh Thanh</t>
  </si>
  <si>
    <t xml:space="preserve">Kiểm soát được lượng nhựa được đùn ra khỏi đầu in 3D; nâng cao chất lượng mẫu in. 
</t>
  </si>
  <si>
    <t>Báo cáo tổng hợp về công nghệ in 3D 5 trục</t>
  </si>
  <si>
    <t>15144013@student.hcmute.edu.vn</t>
  </si>
  <si>
    <t>0703386182</t>
  </si>
  <si>
    <t>Nghiên cứu sử dụng phần mềm điều khiển cho mấy  in 3D 5 trục</t>
  </si>
  <si>
    <t xml:space="preserve">Trương Trường Thạnh 15144064
</t>
  </si>
  <si>
    <t>Trương Trường Thạnh</t>
  </si>
  <si>
    <t>15144064</t>
  </si>
  <si>
    <t>Thiết kế và lắp ráp phần mạch điện cho máy in 5 trục; sử dụng phần mềm điều khiển (Mach3 CNC).</t>
  </si>
  <si>
    <t>Báo cáo tổng hợp tài liệu hướng dẫn sử dụng hệ thống điều khiển in 3D 5 trục</t>
  </si>
  <si>
    <t>15144064@student.hcmute.edu.vn</t>
  </si>
  <si>
    <t>0969974497</t>
  </si>
  <si>
    <t>Thiết kế 3 trục X, Y, Z cho máy in 3D 5 trục</t>
  </si>
  <si>
    <t xml:space="preserve">	Nguyễn Chơn Tín 15144072
</t>
  </si>
  <si>
    <t>Nguyễn Chơn Tín</t>
  </si>
  <si>
    <t>15144072</t>
  </si>
  <si>
    <t>Thiết kế 3 trục x, y, z cho máy in 3D 5 trục, ứng dụng phần mềm Solidworks thiết kế- mô phỏng.</t>
  </si>
  <si>
    <t>Báo cáo tổng hợp kết quả thiết kế các trục X, Y, Z cho máy in 3D 5 trục</t>
  </si>
  <si>
    <t>nctinspkt@gmail.com</t>
  </si>
  <si>
    <t>0971610897</t>
  </si>
  <si>
    <t>Thiết kế 2 trục quay A và C cho máy in 3D 5 trục</t>
  </si>
  <si>
    <t xml:space="preserve">Trần Châu Đạt 15110189
</t>
  </si>
  <si>
    <t>15110189</t>
  </si>
  <si>
    <t>Trần Châu Đạt</t>
  </si>
  <si>
    <t>Thiết kế 2 trục quay a, c cho máy in 3D 5 trục.</t>
  </si>
  <si>
    <t>Báo cáo tổng hợp kết quả thiết kế các trục A và C cho máy in 3D 5 trục</t>
  </si>
  <si>
    <t>15110189@student.hcmute.edu.vn</t>
  </si>
  <si>
    <t>15144017@student.hcmute.edu.vn</t>
  </si>
  <si>
    <t>0935590343</t>
  </si>
  <si>
    <t>Thiết kế hệ thống cơ khí thổi khô hoa quả</t>
  </si>
  <si>
    <t>Trần Tiến Đạt</t>
  </si>
  <si>
    <t>16143050</t>
  </si>
  <si>
    <t>16143050
16143366
16143109</t>
  </si>
  <si>
    <t>Trần Tiến Đạt 16143050
	Thái Ngọc Phú 16143366
	Đoàn Minh Nhật 16143109</t>
  </si>
  <si>
    <t>Trần Tiến Đạt
Thái Ngọc Phú
Đoàn Minh Nhật</t>
  </si>
  <si>
    <t xml:space="preserve">Loại trừ tạp chất bám xung quanh cà chua, làm giảm một lượng lớn vi sinh vật ở cà chua tẩy sạch một số hóa chất độc hại dùng trong nông nghiệp còn lưu lại; thiết kế hệ thống thổi khô hoa quả.
</t>
  </si>
  <si>
    <t>Báo cáo tổng hợp KQ tính toán hệ thống cơ khí thổi khô hoa quả</t>
  </si>
  <si>
    <t>16143050@student.hcmute.edu.vn</t>
  </si>
  <si>
    <t>0978420634</t>
  </si>
  <si>
    <t>Trần Văn Đồng 15144017
Nguyễn Ngọc Đức Anh 15144001
Nguyễn Nghĩa Thanh 15144060</t>
  </si>
  <si>
    <t>Trần Văn Đồng
Nguyễn Ngọc Đức Anh
Nguyễn Nghĩa Thanh</t>
  </si>
  <si>
    <t>15144017
15144001
15144060</t>
  </si>
  <si>
    <t>0929360103</t>
  </si>
  <si>
    <t>Nguyễn Ngọc Đức Anh
Trần Văn Đồng
Nguyễn Nghĩa Thanh
Phan Trần Chiêu Thông</t>
  </si>
  <si>
    <t>15144001
15144017
15144060
15144069</t>
  </si>
  <si>
    <t>Thiết kế hệ thống rửa hoa quả.</t>
  </si>
  <si>
    <t>Báo cáo tổng hợp KQ tính toán hệ thống cơ khí rửa hoa quả</t>
  </si>
  <si>
    <t>ThS. Trần Minh Thế Uyên</t>
  </si>
  <si>
    <t xml:space="preserve">Nghiên cứu công nghệ in 3D thiêu kết được vật liệu nhựa.
</t>
  </si>
  <si>
    <t>Báo cáo tổng hợp các công nghệ in 3D theo nguyên lý thiêu kết</t>
  </si>
  <si>
    <t xml:space="preserve">Thiết kế phần cơ khí máy  in 3D thiêu kết được vật liệu nhựa.
</t>
  </si>
  <si>
    <t>Báo cáo tổng hợp kết quả tính toán hệ thống cơ khí cho máy in 3D thiêu kết laser bằng bột nhựa</t>
  </si>
  <si>
    <t xml:space="preserve">Thiết kế phần điều khiển máy  in 3D thiêu kết được vật liệu nhựa.
</t>
  </si>
  <si>
    <t>Báo cáo tổng hợp kết quả tính toán hệ thống điều khiển cho máy in 3D thiêu kết laser bằng bột nhựa</t>
  </si>
  <si>
    <t xml:space="preserve">Hiểu rõ nguyên lý hoạt động của băng tải, thiết kế bộ truyền băng tải.
</t>
  </si>
  <si>
    <t>Báo cáo tổng hợp KQ tính toán hệ thống băng tải cho máy phân loại cà chua</t>
  </si>
  <si>
    <t>Thiết kế máy phân loại sản phẩm theo màu sắc, phân loại được các màu sắc của cà chua; nghiên cứu về hiện tượng phản xạ ánh sáng, cách sử dụng cảm biến và lập trình.</t>
  </si>
  <si>
    <t>Báo cáo tổng hợp KQ tính toán hệ thống phân loại cà chua</t>
  </si>
  <si>
    <t xml:space="preserve">Nghiên cứu cấu tạo, tín hiệu vào ra, cách thức vận hành bộ điều khiển máy phân loại cà chua.
</t>
  </si>
  <si>
    <t>Báo cáo tổng hợp KQ tính toán hệ thống điều khiển cho máy phân loại cà chua</t>
  </si>
  <si>
    <t>Dương Thị Vân Anh</t>
  </si>
  <si>
    <t xml:space="preserve">Tìm hiểu hệ thống điều khiển máy in 3D Delta: sơ đồ khối điện bộ điều khiển, thuật toán nội suy, chuyển dữ liệu từ CAD sag G-code, đọc và xử lý dữ liệu G-code, phần mềm điều khiển máy in. 
</t>
  </si>
  <si>
    <t>Báo cáo tổng hợp KQ tính toán hệ thống điều khiển cho máy in 3D delta</t>
  </si>
  <si>
    <t xml:space="preserve">Thiết kế máy in 3D hoàn chỉnh in được vật liệu thật với yêu cầu là phải thiết kế được phần cứng cơ khí với độ chính xác cao khắc phục nhược điểm của các nhóm đi trước. Tìm hiểu phương pháp tạo mẫu nhanh FDM và áp dụng vào máy in 3D.
</t>
  </si>
  <si>
    <t>Báo cáo tổng hợp KQ tính toán hệ thống cơ khí cho máy in 3D delta</t>
  </si>
  <si>
    <t xml:space="preserve">Thiết kế mô hình cánh tay robot theo trục x và trục y; mô phỏng và phân tích kết quả. 
</t>
  </si>
  <si>
    <t>Báo cáo tổng hợp các bước thiết kế cánh tay ro bot trục X và Y</t>
  </si>
  <si>
    <t>Báo cáo tổng hợp các bước thiết kế khung máy và trục tịnh tiến cho máy in 3D scada</t>
  </si>
  <si>
    <t>Báo cáo tổng hợp các bước điều khiển máy in 3D Scada</t>
  </si>
  <si>
    <t>Báo cáo hướng dẫn in 3D theo nguyên lý Scada</t>
  </si>
  <si>
    <t>Thiết kế hệ thống cơ khí rửa khô hoa quả</t>
  </si>
  <si>
    <t>16143366</t>
  </si>
  <si>
    <t xml:space="preserve">Thái Ngọc Phú </t>
  </si>
  <si>
    <t xml:space="preserve">	Thái Ngọc Phú  16143366
Trần Tiến Đạt 16143050
	Đoàn Minh Nhật 16143109</t>
  </si>
  <si>
    <t>Thái Ngọc Phú
Trần Tiến Đạt
Đoàn Minh Nhật</t>
  </si>
  <si>
    <t>16143366
16143050
16143109</t>
  </si>
  <si>
    <t>16143366@student.hcmute.edu.vn</t>
  </si>
  <si>
    <t>0973851591</t>
  </si>
  <si>
    <t>Nghiên cứu công nghệ in 3D thiêu kết laser bằng bột nhựa</t>
  </si>
  <si>
    <t xml:space="preserve">	Lý Xuân Huy 15143033</t>
  </si>
  <si>
    <t>15143033</t>
  </si>
  <si>
    <t xml:space="preserve"> Lý Xuân Huy</t>
  </si>
  <si>
    <t>15143033@student.hcmute.edu.vn</t>
  </si>
  <si>
    <t>0767368707</t>
  </si>
  <si>
    <t>Nguyễn Hoàng Tuấn
Trần Long Phi</t>
  </si>
  <si>
    <t>Nguyễn Hoàng Tuấn 15143085
Trần Long Phi 15143055</t>
  </si>
  <si>
    <t>15143085
15143055</t>
  </si>
  <si>
    <t>0385260941</t>
  </si>
  <si>
    <t>Thiết kế phần điều khiển máy in 3D thiêu kết laser bằng bột nhựa</t>
  </si>
  <si>
    <t>Phạm Ngọc Chinh</t>
  </si>
  <si>
    <t>15143008</t>
  </si>
  <si>
    <t>Phạm Ngọc Chinh 15143008
	Lê Chánh Minh 15143048</t>
  </si>
  <si>
    <t>15143008
15143048</t>
  </si>
  <si>
    <t>Phạm Ngọc Chinh
 Lê Chánh Minh</t>
  </si>
  <si>
    <t>15143008@student.hcmute.edu.vn</t>
  </si>
  <si>
    <t>0908627429</t>
  </si>
  <si>
    <t>Thiết kế hệ thống băng tải cho máy phân loại cà chua</t>
  </si>
  <si>
    <t>Trần Anh Tú</t>
  </si>
  <si>
    <t>16124088</t>
  </si>
  <si>
    <t>Trần Anh Tú 16124088
	Nguyễn Quang Hưng 16143085</t>
  </si>
  <si>
    <t>Trần Anh Tú
 Nguyễn Quang Hưng</t>
  </si>
  <si>
    <t>16124088
16143085</t>
  </si>
  <si>
    <t>16124088@student.hcmute.edu.vn</t>
  </si>
  <si>
    <t>0981679238</t>
  </si>
  <si>
    <t>0386132626</t>
  </si>
  <si>
    <t>Thiết kế hệ thống phân loại cà chua theo màu sắc</t>
  </si>
  <si>
    <t>Thiết kế hệ thống điều khiển máy phân loại cà chua</t>
  </si>
  <si>
    <t>Nghiên cứu hệ thống điều khiển máy in 3D delta</t>
  </si>
  <si>
    <t xml:space="preserve">	Nguyễn Trung Hiếu 16143066
Lê Thành Công 16143030 </t>
  </si>
  <si>
    <t xml:space="preserve">Nguyễn Trung Hiếu
Lê Thành Công </t>
  </si>
  <si>
    <t>16143066
16143030</t>
  </si>
  <si>
    <t>Nguyễn Trung Hiếu</t>
  </si>
  <si>
    <t>16143066</t>
  </si>
  <si>
    <t xml:space="preserve">16143025 </t>
  </si>
  <si>
    <t xml:space="preserve"> Nguyễn Chí Bảo 
 Nguyễn Văn Tươi</t>
  </si>
  <si>
    <t>16143025 
16143172</t>
  </si>
  <si>
    <t xml:space="preserve"> Nguyễn Chí Bảo</t>
  </si>
  <si>
    <t xml:space="preserve">	Nguyễn Văn Thành 15144063
Nguyễn Hữu Tuyên 15144084</t>
  </si>
  <si>
    <t>15144063</t>
  </si>
  <si>
    <t xml:space="preserve">	Nguyễn Văn Thành 
Nguyễn Hữu Tuyên </t>
  </si>
  <si>
    <t>15144063
15144084</t>
  </si>
  <si>
    <t xml:space="preserve">	Nguyễn Văn Thành</t>
  </si>
  <si>
    <t>16143066@student.hcmute.edu.vn</t>
  </si>
  <si>
    <t>16143025@student.hcmute.edu.vn</t>
  </si>
  <si>
    <t>16144063@student.hcmute.edu.vn</t>
  </si>
  <si>
    <t>0968775436</t>
  </si>
  <si>
    <t>0965510141</t>
  </si>
  <si>
    <t>Thiết kế cánh tay robot (trục X và trục Y)</t>
  </si>
  <si>
    <t>Thiết kế khung máy và  trục tịnh tiến (trục Z) cho máy in 3D-Scada</t>
  </si>
  <si>
    <t>Lập trình điều khiển cho máy in 3D Scada</t>
  </si>
  <si>
    <t>In 3D dựa trên nguyên lý Scada</t>
  </si>
  <si>
    <t>Trần Quốc Cường 15143012</t>
  </si>
  <si>
    <t>Trần Quốc Cường</t>
  </si>
  <si>
    <t>15143012</t>
  </si>
  <si>
    <t>0345251008</t>
  </si>
  <si>
    <t>15144058@student.hcmute.edu.vn</t>
  </si>
  <si>
    <t>Thiết kế phần cơ khí máy in 3D delta</t>
  </si>
  <si>
    <t xml:space="preserve"> Lê Viết Tân</t>
  </si>
  <si>
    <t xml:space="preserve"> Lê Viết Tân
Nguyễn Hoàng Trọng Quý </t>
  </si>
  <si>
    <t>15144058
15144051</t>
  </si>
  <si>
    <t>Nguyễn Hoàng Gia Bảo15143004</t>
  </si>
  <si>
    <t>Nguyễn Hoàng Gia Bảo</t>
  </si>
  <si>
    <t>15143004</t>
  </si>
  <si>
    <t>Nguyễn Đại Lộc 15143047</t>
  </si>
  <si>
    <t>Nguyễn Đại Lộc</t>
  </si>
  <si>
    <t>15143047</t>
  </si>
  <si>
    <t>Phan Khoa Khôi 15143040</t>
  </si>
  <si>
    <t>Phan Khoa Khôi</t>
  </si>
  <si>
    <t>15143040</t>
  </si>
  <si>
    <t>15143012@student.hcmute.edu.vn</t>
  </si>
  <si>
    <t>0389532912</t>
  </si>
  <si>
    <t>15143004@student.hcmute.edu.vn</t>
  </si>
  <si>
    <t>0942635627</t>
  </si>
  <si>
    <t>15143047@student.hcmute.edu.vn</t>
  </si>
  <si>
    <t>0763208708</t>
  </si>
  <si>
    <t>15143040@student.hcmute.edu.vn</t>
  </si>
  <si>
    <t>0939890789</t>
  </si>
  <si>
    <t>MSSV CNĐT</t>
  </si>
  <si>
    <t>Chủ nhiệm đề tài (CNĐT)</t>
  </si>
  <si>
    <t>Chủ nhiệm đề tài
Thành viên đề tài</t>
  </si>
  <si>
    <t>Giáo viên hướng dẫn (GVHD)</t>
  </si>
  <si>
    <t>Tiền chữ</t>
  </si>
  <si>
    <t>Khoa-Ngành</t>
  </si>
  <si>
    <t>Email</t>
  </si>
  <si>
    <t>SĐT</t>
  </si>
  <si>
    <t>16146027@student.hcmute.edu.vn</t>
  </si>
  <si>
    <t>0984466057</t>
  </si>
  <si>
    <t>Với công nghệ in 3D Scada, thời đại kỹ thuật số đã mang lại những phương tiện để thiết kế và sản xuất hàng hóa với giá thành không quá đắt đỏ, đồng thời có thể giám sát và điều khiển từ xa vận hành theo các tín hiệu đã được mã hóa qua kênh truyền thông; thiết kế mô hình, thử nghiệm và phân tích kết quả.</t>
  </si>
  <si>
    <t>Nghiên cứu về nguyên lý hoạt động cánh tay robot trong máy in 3D và các phương pháp lập trình điều khiển thích hợp để lập trình cho máy in 3D scada; viết chương trình và cài đặt, hiệu chỉnh.</t>
  </si>
  <si>
    <t xml:space="preserve">Thiết kế khung máy in và trục tịnh tiến Z; mô phỏng và phân tích kết quả. </t>
  </si>
  <si>
    <t>Máy CNC khắc laser trên bề mặt gỗ và vỏ dưa hấu
Báo cáo tổng kết</t>
  </si>
  <si>
    <t>vttrphuong99@gmail.com</t>
  </si>
  <si>
    <t>0338411008</t>
  </si>
  <si>
    <t>Xây dựng công thức phối trộn sản phẩm bột trà sữa hòa tan nhanh bằng phương pháp cảm quan thị hiếu.</t>
  </si>
  <si>
    <t>Võ Thị Trúc Phương 16116068 
Lê Thị Hằng Nga 16116051
Nguyễn Thị Phượng Vỹ 16116052</t>
  </si>
  <si>
    <t>Khoa CKM: 13 đề tài</t>
  </si>
  <si>
    <t>Khoa Điện-Điện tử: 11 đề tài</t>
  </si>
  <si>
    <t>Khoa Kinh tế: 03 đề tài</t>
  </si>
  <si>
    <t>Tổng cộng</t>
  </si>
  <si>
    <t>Khoa Đào tạo Chất lượng cao: 68 đề tài</t>
  </si>
  <si>
    <t>Trần Ngọc Thắng</t>
  </si>
  <si>
    <t>Trần Ngọc Thắng
Đặng Văn Mai</t>
  </si>
  <si>
    <t>Nguyễn Ngọc Đức Anh</t>
  </si>
  <si>
    <t>Nghiên cứu, thiết kế và chế tạo mô hình Quadcopter tự động có khả năng phát hiện và đi theo người.
Nghiên cứu động lực học Quadcopter, nguyên lý bay. Nghiên cứu giải thuật xử lý ảnh phát hiện và bám theo người. Xây dựng và hoàn thiện mô hình.</t>
  </si>
  <si>
    <t>Mô hình Quadcopter tự động.
Báo cáo tổng kết</t>
  </si>
  <si>
    <t>tmchienopt@gmail.com</t>
  </si>
  <si>
    <t>0376161066</t>
  </si>
  <si>
    <t>Nghiên cứu đề xuất mô hình nhà ở Sinh viên</t>
  </si>
  <si>
    <t>So sánh cơ tính của hỗn hợp PET/PP trước và sau khi thêm bột CaCO3 ; Tìm ra tỉ lệ bột CaCO3  thích hợp để cải thiện tính tương thích và cơ tính</t>
  </si>
  <si>
    <t>ok</t>
  </si>
  <si>
    <t>Máy nhặt và lặt quả điều
Báo cáo tổng kết</t>
  </si>
  <si>
    <t>0931812911</t>
  </si>
  <si>
    <t>Nghiên cứu các tài liệu về máy khắc laser, nghiên cứu điều khiển tự động trong máy khắc laser, từ đó thiết kế mô phỏng máy trên phần mềm inventor. Chế tạo máy thành máy hoàn chỉnh.</t>
  </si>
  <si>
    <t>Đào Thanh Bình
Trần Ngọc Thiện 
Huỳnh Thanh Tiến
Trần Nguyễn Quốc Vương
Nguyễn Minh Toàn</t>
  </si>
  <si>
    <t>18157006
18157045
18157052
18157063
18157053</t>
  </si>
  <si>
    <t>Đào Thanh Bình 18157006
Trần Ngọc Thiện 18157045
Huỳnh Thanh Tiến 18157052
Trần Nguyễn Quốc Vương 18157063
Nguyễn Minh Toàn 18157053</t>
  </si>
  <si>
    <t>Hồ Đức Tiên</t>
  </si>
  <si>
    <t>PGS. TS. Đặng Thành Trung</t>
  </si>
  <si>
    <t>Sử dụng các phần mềm mô phỏng số để xác định được các thông số lý thuyết khi sử
dụng bộ trao đổi nhiệt kênh Micro ở một điều kiện nhất định.
Thiết kế mô hình thí nghiệm, Xây dựng mô hình thực nghiệm, Mô phỏng số và xử lý số liệu, Viết báo cáo kết quả đạt được.</t>
  </si>
  <si>
    <t>Tìm ra các kết quả thực nghiệm quá trình ngưng tụ của bộ trao đổi nhiệt micro nhằm tăng cường hiệu quả truyền nhiệt.
Thiết kế mô hình thí nghiệm, xây dựng mô hình thực nghiệm, thực nghiệm và xử lý số liệu, viết báo cáo kết quả đạt được.</t>
  </si>
  <si>
    <t>Nghiên cứu quá trình ngưng tụ của bộ trao đổi nhiệt Micro cân bằng phương pháp mô phỏng số.</t>
  </si>
  <si>
    <t>tien.hoduc97@gmail.com
15147049@student.hcmute.edu.vn</t>
  </si>
  <si>
    <t>0906969536</t>
  </si>
  <si>
    <t>trongtinnguyen751997@gmail.com</t>
  </si>
  <si>
    <t>Nghiên cứu thực nghiệm quá trình ngưng tụ của bộ trao đổi nhiệt Micro.</t>
  </si>
  <si>
    <t>Nguyễn Trọng Tín 15147051
Phạm Trần Thúc Duy 15147147
Nguyễn Đức Lạc 15147018</t>
  </si>
  <si>
    <t>Nguyễn Trọng Tín
Phạm Trần Thúc Duy
Nguyễn Đức Lạc</t>
  </si>
  <si>
    <t>0987812210
0938380766</t>
  </si>
  <si>
    <t xml:space="preserve">Lê Viết Tân 15144058 
Nguyễn Hoàng Trọng Quý 15144051 </t>
  </si>
  <si>
    <t>CLC-Điện</t>
  </si>
  <si>
    <t>Tìm hiểu, nghiên cứu, thiết kế robot khả năng di chuyển tốt trên nhiều địa hình.
Khảo sát các địa hình thường gặp, đưa ra mẫu thiết kế phù hợp, có khả năng hoạt động trên nhiều địa hình. Từ đó chế tạo và đánh giá thiết kế trên địa hình đã được khảo sát</t>
  </si>
  <si>
    <t>Robot  vượt địa hình
Báo cáo tổng kết.</t>
  </si>
  <si>
    <t>phamsyphuc123@gmail.com</t>
  </si>
  <si>
    <t xml:space="preserve">	Nguyễn Chí Bảo 16143025 
Nguyễn Văn Tươi 16143172</t>
  </si>
  <si>
    <t>0387050700</t>
  </si>
  <si>
    <t>16150050@student.hcmute.edu.vn</t>
  </si>
  <si>
    <t>0762849343</t>
  </si>
  <si>
    <t>16150100@student.hcmute.edu.vn</t>
  </si>
  <si>
    <t>Khoa Công nghệ Hóa học và Thực phẩm: 06 đề tài</t>
  </si>
  <si>
    <t>mù bên ngoài xe</t>
  </si>
  <si>
    <t>Mô hình hệ thống cảnh báo va chạm ở những điểm.
Báo cáo tổng kết</t>
  </si>
  <si>
    <t>Tạo nên mô hình hệ thống cảnh báo va chạm ở những điểm mù bên ngoài xe cho tài xế. Nghiên cứu, thiết kế mô hình hệ thống cảnh báo va chạm điểm mù cho tài xế</t>
  </si>
  <si>
    <t>Nghiên cứu ứng dụng phần tử hữu cho việc mô phỏng ứng xử của dầm bê tông cốt thép có thành phần bê tông tái chế.</t>
  </si>
  <si>
    <t>Đo đạc, đánh giá tốc độ gió ở các độ cao khác nhau. Nghiên cứu, thiết kế turbine gió cho hệ thống (Cấu tạo, nguyên lý hoạt động,thông số, các thông tin kỹ thuật liên quan…). Nghiên cứu, thiết kế các bộ phận trong hệ thống (chân đế, cánh quạt, khí cầu, …). Tính toán sụt áp trên đường dây truyền dẫn từ trên khí cầu đến mặt đất. Đưa ra giải pháp tối ưu để giảm sụt áp trên đường truyển dẫn.</t>
  </si>
  <si>
    <t>Sử dụng phần mềm để tính toán chiều dài cánh quạt của tuabin gió, công suất tối đa hệ thống có thể cung cấp được. Tính toán độ cao, sức gió có thể tối ưu hóa công suất cho hệ thống tua bin gió trên không bằng phần mềm thông qua việc thu thập số liệu gió của từng vùng. Mô phỏng được chất lượng điện năng của hệ thống bằng cách tính toán và lựa chọn thiết bị phù hợp với hệ thống. Nghiên cứu để nâng cao hệ số công suất cũng như khả năng chịu được tối đa của hệ thống trong các điều kiện thời tiết khác nhau</t>
  </si>
  <si>
    <t>Hồ Đức Tiên 15147049
Nguyễn Đức Duy 15147006
Nguyễn Đỗ Trọng Nhân 15147030</t>
  </si>
  <si>
    <t>Hồ Đức Tiên
Nguyễn Đức Duy
Nguyễn Đỗ Trọng Nhân</t>
  </si>
  <si>
    <t>15147049
15147006
15147030</t>
  </si>
  <si>
    <t>0975279012
0868461497</t>
  </si>
  <si>
    <t>0395566348
0994777113</t>
  </si>
  <si>
    <t>Xác định sự ảnh hưởng của các nhân tố chất lượng dịch vụ điện tử đến chất lượng dịch vụ bán lẻ trực tuyến</t>
  </si>
  <si>
    <t>Nghiên cứu yếu tố ảnh hưởng sự hấp thụ (nồng độ ion kim loại, pH…). Thử nghiệm khả năng hấp phụ của than hoạt tính đối với Pb va Cd.</t>
  </si>
  <si>
    <t>Nguyễn Thái Ngọc
Nguyễn Thị Bé Ba
Châu Thị Mỹ Diên</t>
  </si>
  <si>
    <t>Nguyễn Thái Ngọc</t>
  </si>
  <si>
    <t>Nguyễn Thái Ngọc 16124047
Nguyễn Thị Bé Ba 16124003
Châu Thị Mỹ Diên 16124010</t>
  </si>
  <si>
    <t>16124047
16124003
16124010</t>
  </si>
  <si>
    <t>nguyenthaingoc17111998@gmail.com</t>
  </si>
  <si>
    <t>0967342415</t>
  </si>
  <si>
    <t>Hệ thống hóa lý thuyết về các yếu tố ảnh hưởng đến quyết định hồi hương làm việc của sinh viên đang học tập tại trường Đại Học Sư Phạm Kỹ Thuật TP.HCM</t>
  </si>
  <si>
    <t>nguyenminhan341926168@gmail.com</t>
  </si>
  <si>
    <t>0985301374</t>
  </si>
  <si>
    <t>ThS. Đặng Minh Phụng</t>
  </si>
  <si>
    <t>Nghiên cứu thiết kế và chế tạo máy đánh xước hairline ống inox vô tâm</t>
  </si>
  <si>
    <t>Nguyễn Minh An 15143001
Lê Minh Đức 15143021
Nguyễn Chí Thành 15143067
Nguyễn Thành Hiếu 15143026</t>
  </si>
  <si>
    <t>15143001
15143021
15143067
15143026</t>
  </si>
  <si>
    <t>Nguyễn Minh An
Lê Minh Đức
Nguyễn Chí Thành
Nguyễn Thành Hiếu</t>
  </si>
  <si>
    <t>Nguyễn Minh An</t>
  </si>
  <si>
    <t>Máy đánh xước inox
Báo cáo tổng kết</t>
  </si>
  <si>
    <t>Áp dụng những kiến thức kỹ thuật cơ khí cơ bản để nghiên cứu như: “Thiết kế, tính toán, gia công, lắp ráp Máy đánh xước inox</t>
  </si>
  <si>
    <t>Nguyễn Văn Sơn</t>
  </si>
  <si>
    <t>Huỳnh Đỗ Song Toàn</t>
  </si>
  <si>
    <t>Nguyễn Nhựt Phi Long</t>
  </si>
  <si>
    <t>Lê Bá Tân</t>
  </si>
  <si>
    <t>Trần Mai Văn</t>
  </si>
  <si>
    <t>Trần Thái Sơn</t>
  </si>
  <si>
    <t>Tạ Nguyễn Minh Đức</t>
  </si>
  <si>
    <t>Phan Thanh Vũ</t>
  </si>
  <si>
    <t>Dương Đăng Danh</t>
  </si>
  <si>
    <t>Nguyễn Phi Trung</t>
  </si>
  <si>
    <t>Nguyễn Thế Anh</t>
  </si>
  <si>
    <t>PGS.TS. Trương Đình Nhơn</t>
  </si>
  <si>
    <t>Nguyễn Thị Bích Mai</t>
  </si>
  <si>
    <t>Vũ Văn Phong</t>
  </si>
  <si>
    <t>daothanhbinh.2018@gmail.com</t>
  </si>
  <si>
    <t>15143085@student.hcmute.edu.vn</t>
  </si>
  <si>
    <t>tisieuth@gmail.com</t>
  </si>
  <si>
    <t>Thiết kế phần cơ khí máy in 3D thiêu kết laser bằng bột nhựa</t>
  </si>
  <si>
    <t>nhutlm@hcmute.edu.vn</t>
  </si>
  <si>
    <t>hungdm@hcmute.edu.vn</t>
  </si>
  <si>
    <t>trungdang@hcmute.edu.vn</t>
  </si>
  <si>
    <t>thientn@hcmute.edu.vn</t>
  </si>
  <si>
    <t>hongnga@hcmute.edu.vn</t>
  </si>
  <si>
    <t>tailm@hcmute.edu.vn</t>
  </si>
  <si>
    <t>thinhnt@hcmute.edu.vn</t>
  </si>
  <si>
    <t>phuongnn@hcmute.edu.vn</t>
  </si>
  <si>
    <t>thuyptt@hcmute.edu.vn</t>
  </si>
  <si>
    <t>thotp@hcmute.edu.vn</t>
  </si>
  <si>
    <t>trungnp@hcmute.edu.vn</t>
  </si>
  <si>
    <t>phungdm@hcmute.edu.vn</t>
  </si>
  <si>
    <t>trungnh@hcmute.edu.vn</t>
  </si>
  <si>
    <t>huanvm@hcmute.edu.vn</t>
  </si>
  <si>
    <t>halm@hcmute.edu.vn</t>
  </si>
  <si>
    <t>uyentmt@hcmute.edu.vn</t>
  </si>
  <si>
    <t>nhontd@hcmute.edu.vn</t>
  </si>
  <si>
    <t>phucnv@hcmute.edu.vn</t>
  </si>
  <si>
    <t>thanhlm@hcmute.edu.vn</t>
  </si>
  <si>
    <t>bonnn@hcmute.edu.vn</t>
  </si>
  <si>
    <t>hahh@hcmute.edu.vn</t>
  </si>
  <si>
    <t>vanngta@hcmute.edu.vn</t>
  </si>
  <si>
    <t>ngocnpn@hcmute.edu.vn</t>
  </si>
  <si>
    <t>tutv@hcmute.edu.vn</t>
  </si>
  <si>
    <t>liemnd@hcmute.edu.vn</t>
  </si>
  <si>
    <t>tongn@hcmute.edu.vn</t>
  </si>
  <si>
    <t>tandzung072@hcmute.edu.vn</t>
  </si>
  <si>
    <t>haohm@hcmute.edu.vn</t>
  </si>
  <si>
    <t>nhunghtt@hcmute.edu.vn</t>
  </si>
  <si>
    <t>tiennv@hcmute.edu.vn</t>
  </si>
  <si>
    <t>anhnt@hcmute.edu.vn</t>
  </si>
  <si>
    <t>nthung@hcmute.edu.vn</t>
  </si>
  <si>
    <t>tainht@hcmute.edu.vn</t>
  </si>
  <si>
    <t>arc_hien@hcmute.edu.vn</t>
  </si>
  <si>
    <t>hoanpt@hcmute.edu.vn</t>
  </si>
  <si>
    <t>linhth@hcmute.edu.vn</t>
  </si>
  <si>
    <t>maintb@hcmute.edu.vn</t>
  </si>
  <si>
    <t>ntanh@hcmute.edu.vn</t>
  </si>
  <si>
    <t>lamlethanh@hcmute.edu.vn</t>
  </si>
  <si>
    <t>cuongvv@hcmute.edu.vn</t>
  </si>
  <si>
    <t>anhntl@hcmute.edu.vn</t>
  </si>
  <si>
    <t>vanntt@hcmute.edu.vn</t>
  </si>
  <si>
    <t>bachduong@hcmute.edu.vn</t>
  </si>
  <si>
    <t>quangnp@hcmute.edu.vn</t>
  </si>
  <si>
    <t>lamnn@hcmute.edu.vn</t>
  </si>
  <si>
    <t>anhdtv@hcmute.edu.vn</t>
  </si>
  <si>
    <t>phuongtta@hcmute.edu.vn</t>
  </si>
  <si>
    <t>hieunk@hcmute.edu.vn</t>
  </si>
  <si>
    <t>hoanglt@hcmute.edu.vn</t>
  </si>
  <si>
    <t>tamnm@hcmute.edu.vn</t>
  </si>
  <si>
    <t>phongvv@hcmute.edu.vn</t>
  </si>
  <si>
    <t>thangla@hcmute.edu.vn</t>
  </si>
  <si>
    <t>giangckd@hcmute.edu.vn</t>
  </si>
  <si>
    <t>giangtt@hcmute.edu.vn</t>
  </si>
  <si>
    <t>trongnghia@hcmute.edu.vn</t>
  </si>
  <si>
    <t>huynpa@hcmute.edu.vn</t>
  </si>
  <si>
    <t>tridd@hcmute.edu.vn</t>
  </si>
  <si>
    <t>toanhds@hcmute.edu.vn</t>
  </si>
  <si>
    <t>tampnq@hcmute.edu.vn</t>
  </si>
  <si>
    <t>linhnm@hcmute.edu.vn</t>
  </si>
  <si>
    <t>minhngv@hcmute.edu.vn</t>
  </si>
  <si>
    <t>trungdt@hcmute.edu.vn</t>
  </si>
  <si>
    <t>hieunt@hcmute.edu.vn</t>
  </si>
  <si>
    <t>minhps@hcmute.edu.vn</t>
  </si>
  <si>
    <t>vantm@hcmute.edu.vn</t>
  </si>
  <si>
    <t>danhdd@hcmute.edu.vn</t>
  </si>
  <si>
    <t>sonnv@hcmute.edu.vn</t>
  </si>
  <si>
    <t>longnnp@hcmute.edu.vn</t>
  </si>
  <si>
    <t>vupt@hcmute.edu.vn</t>
  </si>
  <si>
    <t>ductnm@hcmute.edu.vn</t>
  </si>
  <si>
    <t>lebatan@hcmute.edu.vn</t>
  </si>
  <si>
    <t>tranthaison@hcmute.edu.vn</t>
  </si>
  <si>
    <t>Nguyễn Phúc Vinh 15151097
Nguyễn Hoàng Nhất 15151058</t>
  </si>
  <si>
    <t>Nguyễn Phúc Vinh
Nguyễn Hoàng Nhất</t>
  </si>
  <si>
    <t>15151097
15151058</t>
  </si>
  <si>
    <t>TỐT 80,7</t>
  </si>
  <si>
    <t>KHÁ 77,7</t>
  </si>
  <si>
    <t>XUẤT SẮC 95,3</t>
  </si>
  <si>
    <t>TỐT 84,3</t>
  </si>
  <si>
    <t>TỐT 83,6</t>
  </si>
  <si>
    <t>XUẤT SẮC 90</t>
  </si>
  <si>
    <t>TỐT 84</t>
  </si>
  <si>
    <t>TỐT 82</t>
  </si>
  <si>
    <t>XUẤT SĂC 90</t>
  </si>
  <si>
    <t>TỐT 85</t>
  </si>
  <si>
    <t>XUẤT SĂC 96</t>
  </si>
  <si>
    <t>KHÁ 77</t>
  </si>
  <si>
    <t>ĐẠT 61,7</t>
  </si>
  <si>
    <t>KHÁ 71,6</t>
  </si>
  <si>
    <t>KHÁ 71,7</t>
  </si>
  <si>
    <t>KHÁ 72,3</t>
  </si>
  <si>
    <t>KHÁ 70</t>
  </si>
  <si>
    <t>0902177860</t>
  </si>
  <si>
    <t>XUẤT SẮC 95</t>
  </si>
  <si>
    <t>XUẤT SẮC 95,67</t>
  </si>
  <si>
    <t>TỐT 83</t>
  </si>
  <si>
    <t>XUẤT SẮC 96,33</t>
  </si>
  <si>
    <t>TỐT 81,33</t>
  </si>
  <si>
    <t>TỐT 82,3</t>
  </si>
  <si>
    <t>TỐT 80,3</t>
  </si>
  <si>
    <t>TỐT 89,3</t>
  </si>
  <si>
    <t>TỐT 89</t>
  </si>
  <si>
    <t>KHÁ 79,67</t>
  </si>
  <si>
    <t>KHÁ 74,3</t>
  </si>
  <si>
    <t>TỐT 87,6</t>
  </si>
  <si>
    <t>TỐT 87</t>
  </si>
  <si>
    <t>KHÁ 78,3</t>
  </si>
  <si>
    <t>KHÁ 71,33</t>
  </si>
  <si>
    <t>ĐẠT 60</t>
  </si>
  <si>
    <t>ĐẠT 62,6</t>
  </si>
  <si>
    <t>ĐẠT 63</t>
  </si>
  <si>
    <t>XUẤT SĂC 91,3</t>
  </si>
  <si>
    <t>TỐT 81,6</t>
  </si>
  <si>
    <t>TỐT 85,67</t>
  </si>
  <si>
    <t>TỐT 81,3</t>
  </si>
  <si>
    <t>TỐT 81</t>
  </si>
  <si>
    <t>ĐỢT 1</t>
  </si>
  <si>
    <t>79
KHÁ</t>
  </si>
  <si>
    <t>ĐỢT 2</t>
  </si>
  <si>
    <t>75
KHÁ</t>
  </si>
  <si>
    <t>71,3
KHÁ</t>
  </si>
  <si>
    <t>71,7
KHÁ</t>
  </si>
  <si>
    <t>79,7
KHÁ</t>
  </si>
  <si>
    <t>73,3
KHÁ</t>
  </si>
  <si>
    <t>76,7
KHÁ</t>
  </si>
  <si>
    <t>77
KHÁ</t>
  </si>
  <si>
    <t>70,7
KHÁ</t>
  </si>
  <si>
    <t>61
ĐẠT</t>
  </si>
  <si>
    <t>112 ĐỀ TÀI, 93 ĐT NGHIỆM THU (54 ĐT ĐỢT 1, 39 ĐT ĐỢT 2), 19 ĐT HỦY</t>
  </si>
  <si>
    <t>83,3
TỐT</t>
  </si>
  <si>
    <t>84
TỐT</t>
  </si>
  <si>
    <t>68,3
ĐẠT</t>
  </si>
  <si>
    <t>65
ĐẠT</t>
  </si>
  <si>
    <t>69,3
ĐẠT</t>
  </si>
  <si>
    <t>94
XUẤT SẮC</t>
  </si>
  <si>
    <t>55
ĐẠT</t>
  </si>
  <si>
    <t>85
TỐT</t>
  </si>
  <si>
    <t>83.3
TỐT</t>
  </si>
  <si>
    <t>81.3
TỐT</t>
  </si>
  <si>
    <t>80
TỐT</t>
  </si>
  <si>
    <t>54
ĐẠT</t>
  </si>
  <si>
    <t>80,7
TỐT</t>
  </si>
  <si>
    <t>84,6
TỐT</t>
  </si>
  <si>
    <t>69,7
ĐẠT</t>
  </si>
  <si>
    <t>82,6
TỐT</t>
  </si>
  <si>
    <t>91,6
XUẤT SẮC</t>
  </si>
  <si>
    <t>81
TỐT</t>
  </si>
  <si>
    <t>87,6
TỐT</t>
  </si>
  <si>
    <t>82,7
TỐT</t>
  </si>
  <si>
    <t>Khoa Cơ khí Động lực: 03 đề tài</t>
  </si>
  <si>
    <t>Nguyễn Danh Cát 15143104  
Trần Lê Xuyên 15143332</t>
  </si>
  <si>
    <t>BỘ GIÁO DỤC &amp; ĐÀO TẠO</t>
  </si>
  <si>
    <t>TRƯỜNG ĐẠI HỌC SƯ PHẠM KỸ THUẬT</t>
  </si>
  <si>
    <t>THÀNH PHỐ HỒ CHÍ MINH</t>
  </si>
  <si>
    <t>TT</t>
  </si>
  <si>
    <t>CỘNG HÒA XÃ HỘI CHỦ NGHĨA VIỆT NAM</t>
  </si>
  <si>
    <t>Độc lập - Tự do - Hạnh phúc</t>
  </si>
  <si>
    <t>Kết quả</t>
  </si>
  <si>
    <t>Mô hình thực tế. Báo cáo (poster)</t>
  </si>
  <si>
    <t>TP. Hồ Chí Minh, ngày     tháng     năm 2019</t>
  </si>
  <si>
    <t>TL.HIỆU TRƯỞNG</t>
  </si>
  <si>
    <t>TRƯỜNG PHÒNG KHCN-QHQT</t>
  </si>
  <si>
    <t>HỦY</t>
  </si>
  <si>
    <t>DANH MỤC ĐỀ TÀI NGHIÊN CỨU KHOA HỌC SINH VIÊN NĂM 2019</t>
  </si>
  <si>
    <t>Bằng chữ: Ba trăm ba mươi bốn triệu hai trăm ngàn đồng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</si>
</sst>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0" x14ac:knownFonts="1">
    <font>
      <sz val="11"/>
      <color theme="1"/>
      <name val="Calibri"/>
      <family val="2"/>
      <scheme val="minor"/>
    </font>
    <font>
      <b/>
      <sz val="12"/>
      <name val="Times New Roman"/>
      <family val="1"/>
    </font>
    <font>
      <sz val="12"/>
      <name val="VNI-Times"/>
    </font>
    <font>
      <sz val="12"/>
      <name val="Times New Roman"/>
      <family val="1"/>
    </font>
    <font>
      <u/>
      <sz val="11"/>
      <color theme="10"/>
      <name val="Calibri"/>
      <family val="2"/>
      <scheme val="minor"/>
    </font>
    <font>
      <b/>
      <sz val="16"/>
      <name val="Times New Roman"/>
      <family val="1"/>
    </font>
    <font>
      <sz val="13"/>
      <name val="Times New Roman"/>
      <family val="1"/>
    </font>
    <font>
      <sz val="11"/>
      <name val="Times New Roman"/>
      <family val="1"/>
    </font>
    <font>
      <b/>
      <sz val="11"/>
      <name val="Times New Roman"/>
      <family val="1"/>
    </font>
    <font>
      <sz val="16"/>
      <name val="Times New Roman"/>
      <family val="1"/>
    </font>
    <font>
      <sz val="11"/>
      <name val="Calibri"/>
      <family val="2"/>
      <scheme val="minor"/>
    </font>
    <font>
      <u/>
      <sz val="11"/>
      <name val="Calibri"/>
      <family val="2"/>
      <scheme val="minor"/>
    </font>
    <font>
      <b/>
      <sz val="10"/>
      <name val="Times New Roman"/>
      <family val="1"/>
    </font>
    <font>
      <sz val="14"/>
      <name val="Times New Roman"/>
      <family val="1"/>
    </font>
    <font>
      <b/>
      <sz val="11"/>
      <name val="Calibri"/>
      <family val="2"/>
      <scheme val="minor"/>
    </font>
    <font>
      <sz val="12"/>
      <name val="Calibri"/>
      <family val="2"/>
      <scheme val="minor"/>
    </font>
    <font>
      <b/>
      <sz val="18"/>
      <name val="Calibri"/>
      <family val="2"/>
      <scheme val="minor"/>
    </font>
    <font>
      <sz val="11"/>
      <color theme="1"/>
      <name val="Calibri"/>
      <family val="2"/>
      <scheme val="minor"/>
    </font>
    <font>
      <i/>
      <sz val="12"/>
      <name val="Times New Roman"/>
      <family val="1"/>
    </font>
    <font>
      <b/>
      <i/>
      <sz val="11"/>
      <name val="Times New Roman"/>
      <family val="1"/>
    </font>
  </fonts>
  <fills count="3">
    <fill>
      <patternFill patternType="none"/>
    </fill>
    <fill>
      <patternFill patternType="gray125"/>
    </fill>
    <fill>
      <patternFill patternType="solid">
        <fgColor rgb="FFFFFF0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6">
    <xf numFmtId="0" fontId="0" fillId="0" borderId="0"/>
    <xf numFmtId="43" fontId="2"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43" fontId="17" fillId="0" borderId="0" applyFont="0" applyFill="0" applyBorder="0" applyAlignment="0" applyProtection="0"/>
  </cellStyleXfs>
  <cellXfs count="104">
    <xf numFmtId="0" fontId="0" fillId="0" borderId="0" xfId="0"/>
    <xf numFmtId="0" fontId="3" fillId="0" borderId="2" xfId="0" applyFont="1" applyFill="1" applyBorder="1" applyAlignment="1">
      <alignment horizontal="center" vertical="top"/>
    </xf>
    <xf numFmtId="0" fontId="3" fillId="0" borderId="2" xfId="0" applyFont="1" applyFill="1" applyBorder="1" applyAlignment="1">
      <alignment horizontal="left" vertical="top" wrapText="1"/>
    </xf>
    <xf numFmtId="0" fontId="3" fillId="0" borderId="2" xfId="0" applyNumberFormat="1" applyFont="1" applyFill="1" applyBorder="1" applyAlignment="1">
      <alignment horizontal="left" vertical="top" wrapText="1"/>
    </xf>
    <xf numFmtId="0" fontId="3" fillId="0" borderId="2" xfId="0" applyFont="1" applyFill="1" applyBorder="1" applyAlignment="1">
      <alignment vertical="top" wrapText="1"/>
    </xf>
    <xf numFmtId="3" fontId="1" fillId="0" borderId="2" xfId="0" applyNumberFormat="1" applyFont="1" applyFill="1" applyBorder="1" applyAlignment="1">
      <alignment vertical="top"/>
    </xf>
    <xf numFmtId="164" fontId="3" fillId="0" borderId="2" xfId="0" applyNumberFormat="1" applyFont="1" applyFill="1" applyBorder="1" applyAlignment="1">
      <alignment vertical="top"/>
    </xf>
    <xf numFmtId="164" fontId="3" fillId="0" borderId="2" xfId="0" applyNumberFormat="1" applyFont="1" applyFill="1" applyBorder="1" applyAlignment="1">
      <alignment horizontal="center" vertical="top"/>
    </xf>
    <xf numFmtId="0" fontId="3" fillId="0" borderId="2" xfId="3" applyNumberFormat="1" applyFont="1" applyFill="1" applyBorder="1" applyAlignment="1">
      <alignment vertical="top" wrapText="1"/>
    </xf>
    <xf numFmtId="0" fontId="3" fillId="0" borderId="2" xfId="3" applyNumberFormat="1" applyFont="1" applyFill="1" applyBorder="1" applyAlignment="1">
      <alignment horizontal="left" vertical="top" wrapText="1"/>
    </xf>
    <xf numFmtId="0" fontId="3" fillId="0" borderId="2" xfId="3" applyFont="1" applyFill="1" applyBorder="1" applyAlignment="1">
      <alignment horizontal="left" vertical="top" wrapText="1"/>
    </xf>
    <xf numFmtId="164" fontId="3" fillId="0" borderId="2" xfId="1" quotePrefix="1" applyNumberFormat="1" applyFont="1" applyFill="1" applyBorder="1" applyAlignment="1">
      <alignment horizontal="left" vertical="top" wrapText="1"/>
    </xf>
    <xf numFmtId="164" fontId="3" fillId="0" borderId="2" xfId="0" applyNumberFormat="1" applyFont="1" applyFill="1" applyBorder="1" applyAlignment="1">
      <alignment vertical="top" wrapText="1"/>
    </xf>
    <xf numFmtId="49" fontId="3" fillId="0" borderId="2" xfId="0" applyNumberFormat="1" applyFont="1" applyFill="1" applyBorder="1" applyAlignment="1">
      <alignment horizontal="left" vertical="top" wrapText="1"/>
    </xf>
    <xf numFmtId="49" fontId="3" fillId="0" borderId="2" xfId="0" applyNumberFormat="1" applyFont="1" applyFill="1" applyBorder="1" applyAlignment="1">
      <alignment horizontal="center" vertical="top" wrapText="1"/>
    </xf>
    <xf numFmtId="164" fontId="3" fillId="0" borderId="2" xfId="1" applyNumberFormat="1" applyFont="1" applyFill="1" applyBorder="1" applyAlignment="1">
      <alignment horizontal="center" vertical="top" wrapText="1"/>
    </xf>
    <xf numFmtId="49" fontId="3" fillId="0" borderId="2" xfId="3" applyNumberFormat="1" applyFont="1" applyFill="1" applyBorder="1" applyAlignment="1">
      <alignment vertical="top" wrapText="1"/>
    </xf>
    <xf numFmtId="164" fontId="1" fillId="0" borderId="2" xfId="3" applyNumberFormat="1" applyFont="1" applyFill="1" applyBorder="1" applyAlignment="1">
      <alignment horizontal="right" vertical="top"/>
    </xf>
    <xf numFmtId="49" fontId="1" fillId="0" borderId="2" xfId="0" applyNumberFormat="1" applyFont="1" applyFill="1" applyBorder="1" applyAlignment="1">
      <alignment horizontal="center" vertical="top" wrapText="1"/>
    </xf>
    <xf numFmtId="49" fontId="1" fillId="0" borderId="2" xfId="0" applyNumberFormat="1" applyFont="1" applyFill="1" applyBorder="1" applyAlignment="1">
      <alignment vertical="top"/>
    </xf>
    <xf numFmtId="49" fontId="3" fillId="0" borderId="2" xfId="0" applyNumberFormat="1" applyFont="1" applyFill="1" applyBorder="1" applyAlignment="1">
      <alignment vertical="top"/>
    </xf>
    <xf numFmtId="49" fontId="3" fillId="0" borderId="2" xfId="1" applyNumberFormat="1" applyFont="1" applyFill="1" applyBorder="1" applyAlignment="1">
      <alignment horizontal="left" vertical="top" wrapText="1"/>
    </xf>
    <xf numFmtId="49" fontId="3" fillId="0" borderId="2" xfId="0" applyNumberFormat="1" applyFont="1" applyFill="1" applyBorder="1" applyAlignment="1">
      <alignment vertical="top" wrapText="1"/>
    </xf>
    <xf numFmtId="0" fontId="3" fillId="0" borderId="2" xfId="3" applyFont="1" applyFill="1" applyBorder="1" applyAlignment="1">
      <alignment vertical="top" wrapText="1"/>
    </xf>
    <xf numFmtId="49" fontId="3" fillId="0" borderId="2" xfId="0" applyNumberFormat="1" applyFont="1" applyFill="1" applyBorder="1" applyAlignment="1">
      <alignment horizontal="center" vertical="top"/>
    </xf>
    <xf numFmtId="0" fontId="3" fillId="0" borderId="2" xfId="0" applyFont="1" applyFill="1" applyBorder="1" applyAlignment="1">
      <alignment horizontal="left" vertical="center" wrapText="1"/>
    </xf>
    <xf numFmtId="164" fontId="3" fillId="0" borderId="2" xfId="0" applyNumberFormat="1" applyFont="1" applyFill="1" applyBorder="1" applyAlignment="1">
      <alignment horizontal="center" vertical="top" wrapText="1"/>
    </xf>
    <xf numFmtId="0" fontId="3" fillId="0" borderId="2" xfId="0" applyFont="1" applyFill="1" applyBorder="1" applyAlignment="1">
      <alignment horizontal="center" vertical="top" wrapText="1"/>
    </xf>
    <xf numFmtId="164" fontId="3" fillId="0" borderId="2" xfId="3" applyNumberFormat="1" applyFont="1" applyFill="1" applyBorder="1" applyAlignment="1">
      <alignment horizontal="right" vertical="top" wrapText="1"/>
    </xf>
    <xf numFmtId="0" fontId="1" fillId="0" borderId="2" xfId="0" applyFont="1" applyFill="1" applyBorder="1" applyAlignment="1">
      <alignment horizontal="center" vertical="center" wrapText="1"/>
    </xf>
    <xf numFmtId="164" fontId="3" fillId="2" borderId="2" xfId="0" applyNumberFormat="1" applyFont="1" applyFill="1" applyBorder="1" applyAlignment="1">
      <alignment horizontal="center" vertical="top" wrapText="1"/>
    </xf>
    <xf numFmtId="0" fontId="7" fillId="0" borderId="2"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center" wrapText="1"/>
    </xf>
    <xf numFmtId="49" fontId="1" fillId="0" borderId="0" xfId="0" applyNumberFormat="1" applyFont="1" applyFill="1" applyBorder="1" applyAlignment="1">
      <alignment horizontal="center" vertical="top" wrapText="1"/>
    </xf>
    <xf numFmtId="3" fontId="1" fillId="0" borderId="2" xfId="1" applyNumberFormat="1" applyFont="1" applyFill="1" applyBorder="1" applyAlignment="1">
      <alignment horizontal="center" vertical="center" wrapText="1"/>
    </xf>
    <xf numFmtId="0" fontId="8" fillId="0" borderId="2" xfId="0" applyFont="1" applyFill="1" applyBorder="1" applyAlignment="1">
      <alignment vertical="top" wrapText="1"/>
    </xf>
    <xf numFmtId="164" fontId="1" fillId="0" borderId="2" xfId="0" applyNumberFormat="1" applyFont="1" applyFill="1" applyBorder="1" applyAlignment="1">
      <alignment vertical="top"/>
    </xf>
    <xf numFmtId="0" fontId="3" fillId="0" borderId="2" xfId="3" applyFont="1" applyFill="1" applyBorder="1" applyAlignment="1">
      <alignment horizontal="center" vertical="top" wrapText="1"/>
    </xf>
    <xf numFmtId="3" fontId="1" fillId="0" borderId="2" xfId="0" applyNumberFormat="1" applyFont="1" applyFill="1" applyBorder="1" applyAlignment="1">
      <alignment horizontal="right" vertical="top" wrapText="1"/>
    </xf>
    <xf numFmtId="0" fontId="3" fillId="0" borderId="2" xfId="0" applyFont="1" applyFill="1" applyBorder="1" applyAlignment="1">
      <alignment vertical="center" wrapText="1"/>
    </xf>
    <xf numFmtId="0" fontId="9" fillId="0" borderId="0" xfId="0" applyFont="1" applyFill="1" applyAlignment="1">
      <alignment vertical="top" wrapText="1"/>
    </xf>
    <xf numFmtId="0" fontId="8" fillId="0" borderId="0" xfId="0" applyFont="1" applyFill="1" applyAlignment="1">
      <alignment wrapText="1"/>
    </xf>
    <xf numFmtId="0" fontId="10" fillId="0" borderId="0" xfId="0" applyFont="1" applyFill="1" applyAlignment="1">
      <alignment wrapText="1"/>
    </xf>
    <xf numFmtId="0" fontId="8" fillId="0" borderId="2" xfId="0" applyFont="1" applyFill="1" applyBorder="1" applyAlignment="1">
      <alignment horizontal="center" vertical="center" wrapText="1"/>
    </xf>
    <xf numFmtId="0" fontId="10" fillId="0" borderId="0" xfId="0" applyFont="1" applyFill="1" applyAlignment="1">
      <alignment horizontal="center" vertical="center" wrapText="1"/>
    </xf>
    <xf numFmtId="0" fontId="11" fillId="0" borderId="2" xfId="4" applyFont="1" applyFill="1" applyBorder="1" applyAlignment="1">
      <alignment horizontal="left" vertical="top" wrapText="1"/>
    </xf>
    <xf numFmtId="0" fontId="11" fillId="0" borderId="2" xfId="4" applyFont="1" applyFill="1" applyBorder="1" applyAlignment="1">
      <alignment vertical="top" wrapText="1"/>
    </xf>
    <xf numFmtId="0" fontId="1" fillId="0" borderId="2" xfId="0" applyFont="1" applyFill="1" applyBorder="1" applyAlignment="1">
      <alignment vertical="top" wrapText="1"/>
    </xf>
    <xf numFmtId="0" fontId="12" fillId="0" borderId="2" xfId="0" applyFont="1" applyFill="1" applyBorder="1" applyAlignment="1">
      <alignment horizontal="center" vertical="center" wrapText="1"/>
    </xf>
    <xf numFmtId="0" fontId="1" fillId="0" borderId="0" xfId="0" applyFont="1" applyFill="1" applyAlignment="1">
      <alignment wrapText="1"/>
    </xf>
    <xf numFmtId="0" fontId="1" fillId="0" borderId="2" xfId="0" applyFont="1" applyFill="1" applyBorder="1" applyAlignment="1">
      <alignment vertical="top"/>
    </xf>
    <xf numFmtId="0" fontId="3" fillId="0" borderId="0" xfId="0" applyFont="1" applyFill="1" applyAlignment="1">
      <alignment vertical="top"/>
    </xf>
    <xf numFmtId="0" fontId="1" fillId="0" borderId="0" xfId="0" applyFont="1" applyFill="1" applyBorder="1" applyAlignment="1">
      <alignment horizontal="center" vertical="center" wrapText="1"/>
    </xf>
    <xf numFmtId="0" fontId="8" fillId="0" borderId="2" xfId="0" applyFont="1" applyFill="1" applyBorder="1" applyAlignment="1">
      <alignment wrapText="1"/>
    </xf>
    <xf numFmtId="0" fontId="3" fillId="0" borderId="2" xfId="0" applyFont="1" applyFill="1" applyBorder="1" applyAlignment="1">
      <alignment horizontal="justify" vertical="top" wrapText="1"/>
    </xf>
    <xf numFmtId="0" fontId="6" fillId="0" borderId="2" xfId="0" applyFont="1" applyFill="1" applyBorder="1" applyAlignment="1">
      <alignment vertical="top" wrapText="1"/>
    </xf>
    <xf numFmtId="0" fontId="6" fillId="0" borderId="2"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11" fillId="0" borderId="2" xfId="4" applyFont="1" applyFill="1" applyBorder="1" applyAlignment="1">
      <alignment horizontal="center" vertical="top" wrapText="1"/>
    </xf>
    <xf numFmtId="0" fontId="13" fillId="0" borderId="2" xfId="0" applyFont="1" applyFill="1" applyBorder="1" applyAlignment="1">
      <alignment vertical="top" wrapText="1"/>
    </xf>
    <xf numFmtId="0" fontId="10" fillId="0" borderId="2" xfId="0" applyFont="1" applyFill="1" applyBorder="1" applyAlignment="1">
      <alignment vertical="top" wrapText="1"/>
    </xf>
    <xf numFmtId="0" fontId="11" fillId="0" borderId="2" xfId="4" applyFont="1" applyFill="1" applyBorder="1" applyAlignment="1">
      <alignment wrapText="1"/>
    </xf>
    <xf numFmtId="0" fontId="6" fillId="0" borderId="2" xfId="0" applyFont="1" applyFill="1" applyBorder="1" applyAlignment="1">
      <alignment horizontal="left" vertical="top" wrapText="1"/>
    </xf>
    <xf numFmtId="0" fontId="10" fillId="0" borderId="2" xfId="0" applyFont="1" applyFill="1" applyBorder="1" applyAlignment="1">
      <alignment wrapText="1"/>
    </xf>
    <xf numFmtId="0" fontId="14" fillId="0" borderId="2" xfId="0" applyFont="1" applyFill="1" applyBorder="1" applyAlignment="1">
      <alignment wrapText="1"/>
    </xf>
    <xf numFmtId="164" fontId="14" fillId="0" borderId="2" xfId="0" applyNumberFormat="1" applyFont="1" applyFill="1" applyBorder="1" applyAlignment="1">
      <alignment wrapText="1"/>
    </xf>
    <xf numFmtId="0" fontId="15" fillId="0" borderId="2" xfId="0" applyFont="1" applyFill="1" applyBorder="1" applyAlignment="1">
      <alignment vertical="top" wrapText="1"/>
    </xf>
    <xf numFmtId="0" fontId="16" fillId="0" borderId="0" xfId="0" applyFont="1" applyFill="1" applyAlignment="1"/>
    <xf numFmtId="0" fontId="10" fillId="0" borderId="0" xfId="0" applyFont="1" applyFill="1" applyBorder="1" applyAlignment="1">
      <alignment vertical="top" wrapText="1"/>
    </xf>
    <xf numFmtId="0" fontId="15" fillId="0" borderId="0" xfId="0" applyFont="1" applyFill="1" applyAlignment="1">
      <alignment vertical="top" wrapText="1"/>
    </xf>
    <xf numFmtId="0" fontId="5" fillId="0" borderId="0" xfId="0" applyFont="1" applyFill="1" applyBorder="1" applyAlignment="1">
      <alignment horizontal="center" vertical="top" wrapText="1"/>
    </xf>
    <xf numFmtId="0" fontId="8" fillId="0" borderId="0" xfId="0" applyFont="1" applyFill="1" applyBorder="1" applyAlignment="1">
      <alignment vertical="center"/>
    </xf>
    <xf numFmtId="0" fontId="18" fillId="0" borderId="0" xfId="0" applyFont="1" applyFill="1" applyAlignment="1">
      <alignment vertical="top"/>
    </xf>
    <xf numFmtId="0" fontId="15" fillId="0" borderId="0" xfId="0" applyFont="1" applyFill="1" applyAlignment="1">
      <alignment wrapText="1"/>
    </xf>
    <xf numFmtId="0" fontId="15" fillId="0" borderId="0" xfId="0" applyFont="1" applyFill="1" applyBorder="1" applyAlignment="1">
      <alignment vertical="top" wrapText="1"/>
    </xf>
    <xf numFmtId="164" fontId="1" fillId="0" borderId="2" xfId="0" applyNumberFormat="1" applyFont="1" applyFill="1" applyBorder="1" applyAlignment="1">
      <alignment vertical="top" wrapText="1"/>
    </xf>
    <xf numFmtId="0" fontId="3" fillId="0" borderId="2" xfId="0" applyFont="1" applyFill="1" applyBorder="1" applyAlignment="1">
      <alignment horizontal="justify" vertical="center"/>
    </xf>
    <xf numFmtId="0" fontId="3" fillId="0" borderId="2" xfId="0" applyFont="1" applyFill="1" applyBorder="1" applyAlignment="1">
      <alignment wrapText="1"/>
    </xf>
    <xf numFmtId="49" fontId="3" fillId="0" borderId="2" xfId="4" applyNumberFormat="1" applyFont="1" applyFill="1" applyBorder="1" applyAlignment="1">
      <alignment horizontal="left" vertical="top" wrapText="1"/>
    </xf>
    <xf numFmtId="0" fontId="11" fillId="0" borderId="2" xfId="4" applyNumberFormat="1" applyFont="1" applyFill="1" applyBorder="1" applyAlignment="1">
      <alignment horizontal="left" vertical="top" wrapText="1"/>
    </xf>
    <xf numFmtId="164" fontId="3" fillId="0" borderId="2" xfId="1" applyNumberFormat="1" applyFont="1" applyFill="1" applyBorder="1" applyAlignment="1">
      <alignment horizontal="left" vertical="top" wrapText="1"/>
    </xf>
    <xf numFmtId="164" fontId="1" fillId="0" borderId="2" xfId="1" applyNumberFormat="1" applyFont="1" applyFill="1" applyBorder="1" applyAlignment="1">
      <alignment horizontal="center" vertical="top" wrapText="1"/>
    </xf>
    <xf numFmtId="0" fontId="11" fillId="0" borderId="2" xfId="4" applyFont="1" applyFill="1" applyBorder="1" applyAlignment="1">
      <alignment horizontal="left" wrapText="1"/>
    </xf>
    <xf numFmtId="0" fontId="8" fillId="0" borderId="2" xfId="0" applyFont="1" applyFill="1" applyBorder="1" applyAlignment="1">
      <alignment vertical="center" wrapText="1"/>
    </xf>
    <xf numFmtId="0" fontId="3" fillId="0" borderId="2" xfId="0" applyFont="1" applyFill="1" applyBorder="1" applyAlignment="1">
      <alignment vertical="top"/>
    </xf>
    <xf numFmtId="164" fontId="3" fillId="2" borderId="2" xfId="1" quotePrefix="1" applyNumberFormat="1" applyFont="1" applyFill="1" applyBorder="1" applyAlignment="1">
      <alignment horizontal="left" vertical="top" wrapText="1"/>
    </xf>
    <xf numFmtId="164" fontId="3" fillId="2" borderId="2" xfId="1" applyNumberFormat="1" applyFont="1" applyFill="1" applyBorder="1" applyAlignment="1">
      <alignment horizontal="center" vertical="top" wrapText="1"/>
    </xf>
    <xf numFmtId="0" fontId="1" fillId="0" borderId="5" xfId="0" applyFont="1" applyFill="1" applyBorder="1" applyAlignment="1">
      <alignment horizontal="left" vertical="top"/>
    </xf>
    <xf numFmtId="0" fontId="1" fillId="0" borderId="3" xfId="0" applyFont="1" applyFill="1" applyBorder="1" applyAlignment="1">
      <alignment horizontal="left" vertical="top"/>
    </xf>
    <xf numFmtId="0" fontId="1" fillId="0" borderId="4" xfId="0" applyFont="1" applyFill="1" applyBorder="1" applyAlignment="1">
      <alignment horizontal="left" vertical="top"/>
    </xf>
    <xf numFmtId="0" fontId="5" fillId="0" borderId="1"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4" xfId="3" applyFont="1" applyFill="1" applyBorder="1" applyAlignment="1">
      <alignment horizontal="left" vertical="top"/>
    </xf>
    <xf numFmtId="0" fontId="1" fillId="0" borderId="5" xfId="3" applyFont="1" applyFill="1" applyBorder="1" applyAlignment="1">
      <alignment horizontal="left" vertical="top"/>
    </xf>
    <xf numFmtId="0" fontId="1" fillId="0" borderId="3" xfId="3" applyFont="1" applyFill="1" applyBorder="1" applyAlignment="1">
      <alignment horizontal="left" vertical="top"/>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3" xfId="0" applyFont="1" applyFill="1" applyBorder="1" applyAlignment="1">
      <alignment horizontal="left" vertical="top" wrapText="1"/>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164" fontId="7" fillId="0" borderId="0" xfId="5" applyNumberFormat="1" applyFont="1" applyFill="1" applyBorder="1" applyAlignment="1">
      <alignment horizontal="center" vertical="center"/>
    </xf>
    <xf numFmtId="164" fontId="8" fillId="0" borderId="0" xfId="5" applyNumberFormat="1" applyFont="1" applyFill="1" applyBorder="1" applyAlignment="1">
      <alignment horizontal="center" vertical="center"/>
    </xf>
  </cellXfs>
  <cellStyles count="6">
    <cellStyle name="Comma" xfId="5" builtinId="3"/>
    <cellStyle name="Comma 2" xfId="1"/>
    <cellStyle name="Hyperlink" xfId="4" builtinId="8"/>
    <cellStyle name="Normal" xfId="0" builtinId="0"/>
    <cellStyle name="Normal 2" xfId="3"/>
    <cellStyle name="Normal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455083</xdr:colOff>
      <xdr:row>1</xdr:row>
      <xdr:rowOff>148167</xdr:rowOff>
    </xdr:from>
    <xdr:to>
      <xdr:col>9</xdr:col>
      <xdr:colOff>1989667</xdr:colOff>
      <xdr:row>1</xdr:row>
      <xdr:rowOff>158750</xdr:rowOff>
    </xdr:to>
    <xdr:cxnSp macro="">
      <xdr:nvCxnSpPr>
        <xdr:cNvPr id="3" name="Straight Connector 2"/>
        <xdr:cNvCxnSpPr/>
      </xdr:nvCxnSpPr>
      <xdr:spPr>
        <a:xfrm>
          <a:off x="5274733" y="338667"/>
          <a:ext cx="1534584" cy="105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35718</xdr:colOff>
      <xdr:row>2</xdr:row>
      <xdr:rowOff>190500</xdr:rowOff>
    </xdr:from>
    <xdr:to>
      <xdr:col>2</xdr:col>
      <xdr:colOff>1774031</xdr:colOff>
      <xdr:row>2</xdr:row>
      <xdr:rowOff>202406</xdr:rowOff>
    </xdr:to>
    <xdr:cxnSp macro="">
      <xdr:nvCxnSpPr>
        <xdr:cNvPr id="5" name="Straight Connector 4"/>
        <xdr:cNvCxnSpPr/>
      </xdr:nvCxnSpPr>
      <xdr:spPr>
        <a:xfrm>
          <a:off x="928687" y="714375"/>
          <a:ext cx="1738313" cy="11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250031</xdr:colOff>
      <xdr:row>2</xdr:row>
      <xdr:rowOff>9524</xdr:rowOff>
    </xdr:from>
    <xdr:to>
      <xdr:col>11</xdr:col>
      <xdr:colOff>976313</xdr:colOff>
      <xdr:row>2</xdr:row>
      <xdr:rowOff>11905</xdr:rowOff>
    </xdr:to>
    <xdr:cxnSp macro="">
      <xdr:nvCxnSpPr>
        <xdr:cNvPr id="6" name="Straight Connector 5"/>
        <xdr:cNvCxnSpPr/>
      </xdr:nvCxnSpPr>
      <xdr:spPr>
        <a:xfrm>
          <a:off x="5691187" y="390524"/>
          <a:ext cx="1619251" cy="23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16132163@student.hcmute.edu.vn" TargetMode="External"/><Relationship Id="rId21" Type="http://schemas.openxmlformats.org/officeDocument/2006/relationships/hyperlink" Target="mailto:letanngoctai09021997@gmail.com" TargetMode="External"/><Relationship Id="rId42" Type="http://schemas.openxmlformats.org/officeDocument/2006/relationships/hyperlink" Target="mailto:16141084@student.hcmute.edu.vn" TargetMode="External"/><Relationship Id="rId47" Type="http://schemas.openxmlformats.org/officeDocument/2006/relationships/hyperlink" Target="mailto:16124227@student.hcmute.edu.vn" TargetMode="External"/><Relationship Id="rId63" Type="http://schemas.openxmlformats.org/officeDocument/2006/relationships/hyperlink" Target="mailto:15144031@student.hcmute.edu.vn" TargetMode="External"/><Relationship Id="rId68" Type="http://schemas.openxmlformats.org/officeDocument/2006/relationships/hyperlink" Target="mailto:15144049@student.hcmute.edu.vn" TargetMode="External"/><Relationship Id="rId84" Type="http://schemas.openxmlformats.org/officeDocument/2006/relationships/hyperlink" Target="mailto:15143085@student.hcmute.edu.vn" TargetMode="External"/><Relationship Id="rId89" Type="http://schemas.openxmlformats.org/officeDocument/2006/relationships/hyperlink" Target="mailto:16144063@student.hcmute.edu.vn" TargetMode="External"/><Relationship Id="rId112" Type="http://schemas.openxmlformats.org/officeDocument/2006/relationships/hyperlink" Target="mailto:nhutlm@hcmute.edu.vn" TargetMode="External"/><Relationship Id="rId16" Type="http://schemas.openxmlformats.org/officeDocument/2006/relationships/hyperlink" Target="mailto:ndxuanhai@gmail.com" TargetMode="External"/><Relationship Id="rId107" Type="http://schemas.openxmlformats.org/officeDocument/2006/relationships/hyperlink" Target="mailto:trongtinnguyen751997@gmail.com" TargetMode="External"/><Relationship Id="rId11" Type="http://schemas.openxmlformats.org/officeDocument/2006/relationships/hyperlink" Target="mailto:16146202@student.hcmute.edu.vn" TargetMode="External"/><Relationship Id="rId32" Type="http://schemas.openxmlformats.org/officeDocument/2006/relationships/hyperlink" Target="mailto:16127036@student.hcmute.edu.vn" TargetMode="External"/><Relationship Id="rId37" Type="http://schemas.openxmlformats.org/officeDocument/2006/relationships/hyperlink" Target="mailto:hungskun@gmail.com" TargetMode="External"/><Relationship Id="rId53" Type="http://schemas.openxmlformats.org/officeDocument/2006/relationships/hyperlink" Target="mailto:16141053@student.hcmute.edu.vn" TargetMode="External"/><Relationship Id="rId58" Type="http://schemas.openxmlformats.org/officeDocument/2006/relationships/hyperlink" Target="mailto:15142055@student.hcmute.edu.vn" TargetMode="External"/><Relationship Id="rId74" Type="http://schemas.openxmlformats.org/officeDocument/2006/relationships/hyperlink" Target="mailto:15144001@student.hcmute.edu.vn" TargetMode="External"/><Relationship Id="rId79" Type="http://schemas.openxmlformats.org/officeDocument/2006/relationships/hyperlink" Target="mailto:nctinspkt@gmail.com" TargetMode="External"/><Relationship Id="rId102" Type="http://schemas.openxmlformats.org/officeDocument/2006/relationships/hyperlink" Target="mailto:17104057@student.hcmute.edu.vn" TargetMode="External"/><Relationship Id="rId5" Type="http://schemas.openxmlformats.org/officeDocument/2006/relationships/hyperlink" Target="mailto:duyphuongcri@gmail.com" TargetMode="External"/><Relationship Id="rId90" Type="http://schemas.openxmlformats.org/officeDocument/2006/relationships/hyperlink" Target="mailto:cuong0973756291@gmail.com" TargetMode="External"/><Relationship Id="rId95" Type="http://schemas.openxmlformats.org/officeDocument/2006/relationships/hyperlink" Target="mailto:15149023@student.hcmute.edu.vn" TargetMode="External"/><Relationship Id="rId22" Type="http://schemas.openxmlformats.org/officeDocument/2006/relationships/hyperlink" Target="mailto:thuongnguyen77qnu@gmail.com" TargetMode="External"/><Relationship Id="rId27" Type="http://schemas.openxmlformats.org/officeDocument/2006/relationships/hyperlink" Target="mailto:16124103@student.hcmute.edu.vn" TargetMode="External"/><Relationship Id="rId43" Type="http://schemas.openxmlformats.org/officeDocument/2006/relationships/hyperlink" Target="mailto:16124005@student.hcmute.edu.vn" TargetMode="External"/><Relationship Id="rId48" Type="http://schemas.openxmlformats.org/officeDocument/2006/relationships/hyperlink" Target="mailto:16124013@student.hcmute.edu.vn" TargetMode="External"/><Relationship Id="rId64" Type="http://schemas.openxmlformats.org/officeDocument/2006/relationships/hyperlink" Target="mailto:tisieuth@gmail.com" TargetMode="External"/><Relationship Id="rId69" Type="http://schemas.openxmlformats.org/officeDocument/2006/relationships/hyperlink" Target="mailto:15143069@student.hcmute.edu.vn" TargetMode="External"/><Relationship Id="rId113" Type="http://schemas.openxmlformats.org/officeDocument/2006/relationships/printerSettings" Target="../printerSettings/printerSettings1.bin"/><Relationship Id="rId80" Type="http://schemas.openxmlformats.org/officeDocument/2006/relationships/hyperlink" Target="mailto:15110189@student.hcmute.edu.vn" TargetMode="External"/><Relationship Id="rId85" Type="http://schemas.openxmlformats.org/officeDocument/2006/relationships/hyperlink" Target="mailto:15143008@student.hcmute.edu.vn" TargetMode="External"/><Relationship Id="rId12" Type="http://schemas.openxmlformats.org/officeDocument/2006/relationships/hyperlink" Target="mailto:vohungphat99@gmail.com" TargetMode="External"/><Relationship Id="rId17" Type="http://schemas.openxmlformats.org/officeDocument/2006/relationships/hyperlink" Target="mailto:16104082@student.hcmute.edu.vn" TargetMode="External"/><Relationship Id="rId33" Type="http://schemas.openxmlformats.org/officeDocument/2006/relationships/hyperlink" Target="mailto:16116040@student.hcmute.edu.vn" TargetMode="External"/><Relationship Id="rId38" Type="http://schemas.openxmlformats.org/officeDocument/2006/relationships/hyperlink" Target="mailto:16124002@student.hcmute.edu.vn" TargetMode="External"/><Relationship Id="rId59" Type="http://schemas.openxmlformats.org/officeDocument/2006/relationships/hyperlink" Target="mailto:dinhnt.spk@gmail.com" TargetMode="External"/><Relationship Id="rId103" Type="http://schemas.openxmlformats.org/officeDocument/2006/relationships/hyperlink" Target="mailto:vttrphuong99@gmail.com" TargetMode="External"/><Relationship Id="rId108" Type="http://schemas.openxmlformats.org/officeDocument/2006/relationships/hyperlink" Target="mailto:16150050@student.hcmute.edu.vn" TargetMode="External"/><Relationship Id="rId54" Type="http://schemas.openxmlformats.org/officeDocument/2006/relationships/hyperlink" Target="mailto:15142100@student.hcmute.edu.vn" TargetMode="External"/><Relationship Id="rId70" Type="http://schemas.openxmlformats.org/officeDocument/2006/relationships/hyperlink" Target="mailto:15144058@student.hcmute.edu.vn" TargetMode="External"/><Relationship Id="rId75" Type="http://schemas.openxmlformats.org/officeDocument/2006/relationships/hyperlink" Target="mailto:15143037@student.hcmute.edu.vn" TargetMode="External"/><Relationship Id="rId91" Type="http://schemas.openxmlformats.org/officeDocument/2006/relationships/hyperlink" Target="mailto:15143012@student.hcmute.edu.vn" TargetMode="External"/><Relationship Id="rId96" Type="http://schemas.openxmlformats.org/officeDocument/2006/relationships/hyperlink" Target="mailto:15149012@student.hcmute.edu.vn" TargetMode="External"/><Relationship Id="rId1" Type="http://schemas.openxmlformats.org/officeDocument/2006/relationships/hyperlink" Target="mailto:15147091@student.hcmute.edu.vn" TargetMode="External"/><Relationship Id="rId6" Type="http://schemas.openxmlformats.org/officeDocument/2006/relationships/hyperlink" Target="mailto:ntbthuy141@gmail.com" TargetMode="External"/><Relationship Id="rId15" Type="http://schemas.openxmlformats.org/officeDocument/2006/relationships/hyperlink" Target="mailto:16104090@student.hcmute.edu.vn" TargetMode="External"/><Relationship Id="rId23" Type="http://schemas.openxmlformats.org/officeDocument/2006/relationships/hyperlink" Target="mailto:17141190@student.hcmute.edu.vn" TargetMode="External"/><Relationship Id="rId28" Type="http://schemas.openxmlformats.org/officeDocument/2006/relationships/hyperlink" Target="mailto:16124160@student.hcmute.edu.vn" TargetMode="External"/><Relationship Id="rId36" Type="http://schemas.openxmlformats.org/officeDocument/2006/relationships/hyperlink" Target="mailto:trunglh.spk@gmail.com" TargetMode="External"/><Relationship Id="rId49" Type="http://schemas.openxmlformats.org/officeDocument/2006/relationships/hyperlink" Target="mailto:16125060@student.hcmute.edu.vn" TargetMode="External"/><Relationship Id="rId57" Type="http://schemas.openxmlformats.org/officeDocument/2006/relationships/hyperlink" Target="mailto:16149033@student.hcmute.edu.vn" TargetMode="External"/><Relationship Id="rId106" Type="http://schemas.openxmlformats.org/officeDocument/2006/relationships/hyperlink" Target="mailto:tien.hoduc97@gmail.com" TargetMode="External"/><Relationship Id="rId114" Type="http://schemas.openxmlformats.org/officeDocument/2006/relationships/drawing" Target="../drawings/drawing1.xml"/><Relationship Id="rId10" Type="http://schemas.openxmlformats.org/officeDocument/2006/relationships/hyperlink" Target="mailto:16146130@student.hcmute.edu.vn" TargetMode="External"/><Relationship Id="rId31" Type="http://schemas.openxmlformats.org/officeDocument/2006/relationships/hyperlink" Target="mailto:trunghau12a7@gmail.com" TargetMode="External"/><Relationship Id="rId44" Type="http://schemas.openxmlformats.org/officeDocument/2006/relationships/hyperlink" Target="mailto:nphucvinh197@gmail.com" TargetMode="External"/><Relationship Id="rId52" Type="http://schemas.openxmlformats.org/officeDocument/2006/relationships/hyperlink" Target="mailto:ttmhieu98@gmail.com" TargetMode="External"/><Relationship Id="rId60" Type="http://schemas.openxmlformats.org/officeDocument/2006/relationships/hyperlink" Target="mailto:nguyenxuanphuc9697@gmail.com" TargetMode="External"/><Relationship Id="rId65" Type="http://schemas.openxmlformats.org/officeDocument/2006/relationships/hyperlink" Target="mailto:15144023@student.hcmute.edu.vn" TargetMode="External"/><Relationship Id="rId73" Type="http://schemas.openxmlformats.org/officeDocument/2006/relationships/hyperlink" Target="mailto:15144069@student.hcmute.edu.vn" TargetMode="External"/><Relationship Id="rId78" Type="http://schemas.openxmlformats.org/officeDocument/2006/relationships/hyperlink" Target="mailto:15144064@student.hcmute.edu.vn" TargetMode="External"/><Relationship Id="rId81" Type="http://schemas.openxmlformats.org/officeDocument/2006/relationships/hyperlink" Target="mailto:16143050@student.hcmute.edu.vn" TargetMode="External"/><Relationship Id="rId86" Type="http://schemas.openxmlformats.org/officeDocument/2006/relationships/hyperlink" Target="mailto:16124088@student.hcmute.edu.vn" TargetMode="External"/><Relationship Id="rId94" Type="http://schemas.openxmlformats.org/officeDocument/2006/relationships/hyperlink" Target="mailto:15143040@student.hcmute.edu.vn" TargetMode="External"/><Relationship Id="rId99" Type="http://schemas.openxmlformats.org/officeDocument/2006/relationships/hyperlink" Target="mailto:16116041@student.hcmute.edu.vn" TargetMode="External"/><Relationship Id="rId101" Type="http://schemas.openxmlformats.org/officeDocument/2006/relationships/hyperlink" Target="mailto:15150060@student.hcmute.edu.vn" TargetMode="External"/><Relationship Id="rId4" Type="http://schemas.openxmlformats.org/officeDocument/2006/relationships/hyperlink" Target="mailto:khanhtn01694108627@gmail.com" TargetMode="External"/><Relationship Id="rId9" Type="http://schemas.openxmlformats.org/officeDocument/2006/relationships/hyperlink" Target="mailto:dovanhoanga5@gmail.com" TargetMode="External"/><Relationship Id="rId13" Type="http://schemas.openxmlformats.org/officeDocument/2006/relationships/hyperlink" Target="mailto:nttphong2412@gmail.com" TargetMode="External"/><Relationship Id="rId18" Type="http://schemas.openxmlformats.org/officeDocument/2006/relationships/hyperlink" Target="mailto:17104042@student.hcmute.edu.vn" TargetMode="External"/><Relationship Id="rId39" Type="http://schemas.openxmlformats.org/officeDocument/2006/relationships/hyperlink" Target="mailto:16124039@student.hcmute.edu.vn" TargetMode="External"/><Relationship Id="rId109" Type="http://schemas.openxmlformats.org/officeDocument/2006/relationships/hyperlink" Target="mailto:16150100@student.hcmute.edu.vn" TargetMode="External"/><Relationship Id="rId34" Type="http://schemas.openxmlformats.org/officeDocument/2006/relationships/hyperlink" Target="mailto:15127034@student.hcmute.edu.vn" TargetMode="External"/><Relationship Id="rId50" Type="http://schemas.openxmlformats.org/officeDocument/2006/relationships/hyperlink" Target="mailto:16151313@student.hcmute.edu.vn" TargetMode="External"/><Relationship Id="rId55" Type="http://schemas.openxmlformats.org/officeDocument/2006/relationships/hyperlink" Target="mailto:phamsyphuc123@gmail.com" TargetMode="External"/><Relationship Id="rId76" Type="http://schemas.openxmlformats.org/officeDocument/2006/relationships/hyperlink" Target="mailto:15143042@student.hcmute.edu.vn" TargetMode="External"/><Relationship Id="rId97" Type="http://schemas.openxmlformats.org/officeDocument/2006/relationships/hyperlink" Target="mailto:15149049@student.hcmute.edu.vn" TargetMode="External"/><Relationship Id="rId104" Type="http://schemas.openxmlformats.org/officeDocument/2006/relationships/hyperlink" Target="mailto:tmchienopt@gmail.com" TargetMode="External"/><Relationship Id="rId7" Type="http://schemas.openxmlformats.org/officeDocument/2006/relationships/hyperlink" Target="mailto:thienduybmt25021997@gmail.com" TargetMode="External"/><Relationship Id="rId71" Type="http://schemas.openxmlformats.org/officeDocument/2006/relationships/hyperlink" Target="mailto:15143010@student.hcmute.edu.vn" TargetMode="External"/><Relationship Id="rId92" Type="http://schemas.openxmlformats.org/officeDocument/2006/relationships/hyperlink" Target="mailto:15143004@student.hcmute.edu.vn" TargetMode="External"/><Relationship Id="rId2" Type="http://schemas.openxmlformats.org/officeDocument/2006/relationships/hyperlink" Target="mailto:15147086@student.hcmute.edu.vn" TargetMode="External"/><Relationship Id="rId29" Type="http://schemas.openxmlformats.org/officeDocument/2006/relationships/hyperlink" Target="mailto:16127072@student.hcmute.edu.vn" TargetMode="External"/><Relationship Id="rId24" Type="http://schemas.openxmlformats.org/officeDocument/2006/relationships/hyperlink" Target="mailto:16142218@student.hcmute.edu.vn" TargetMode="External"/><Relationship Id="rId40" Type="http://schemas.openxmlformats.org/officeDocument/2006/relationships/hyperlink" Target="mailto:phamquanghuy1811@gmail.com" TargetMode="External"/><Relationship Id="rId45" Type="http://schemas.openxmlformats.org/officeDocument/2006/relationships/hyperlink" Target="mailto:nxphu10h022@gmail.com" TargetMode="External"/><Relationship Id="rId66" Type="http://schemas.openxmlformats.org/officeDocument/2006/relationships/hyperlink" Target="mailto:15149030@student.hcmute.edu.vn" TargetMode="External"/><Relationship Id="rId87" Type="http://schemas.openxmlformats.org/officeDocument/2006/relationships/hyperlink" Target="mailto:16143066@student.hcmute.edu.vn" TargetMode="External"/><Relationship Id="rId110" Type="http://schemas.openxmlformats.org/officeDocument/2006/relationships/hyperlink" Target="mailto:nguyenthaingoc17111998@gmail.com" TargetMode="External"/><Relationship Id="rId61" Type="http://schemas.openxmlformats.org/officeDocument/2006/relationships/hyperlink" Target="mailto:15150038@student.hcmute.edu.vn" TargetMode="External"/><Relationship Id="rId82" Type="http://schemas.openxmlformats.org/officeDocument/2006/relationships/hyperlink" Target="mailto:16143366@student.hcmute.edu.vn" TargetMode="External"/><Relationship Id="rId19" Type="http://schemas.openxmlformats.org/officeDocument/2006/relationships/hyperlink" Target="mailto:17110122@student.hcmute.edu.vn" TargetMode="External"/><Relationship Id="rId14" Type="http://schemas.openxmlformats.org/officeDocument/2006/relationships/hyperlink" Target="mailto:luonghuuthanhnam5@gmail.com" TargetMode="External"/><Relationship Id="rId30" Type="http://schemas.openxmlformats.org/officeDocument/2006/relationships/hyperlink" Target="mailto:16127030@student.hcmute.edu.vn" TargetMode="External"/><Relationship Id="rId35" Type="http://schemas.openxmlformats.org/officeDocument/2006/relationships/hyperlink" Target="mailto:thuynh17142@gmail.com" TargetMode="External"/><Relationship Id="rId56" Type="http://schemas.openxmlformats.org/officeDocument/2006/relationships/hyperlink" Target="mailto:15142015@student.hcmute.edu.vn" TargetMode="External"/><Relationship Id="rId77" Type="http://schemas.openxmlformats.org/officeDocument/2006/relationships/hyperlink" Target="mailto:15144013@student.hcmute.edu.vn" TargetMode="External"/><Relationship Id="rId100" Type="http://schemas.openxmlformats.org/officeDocument/2006/relationships/hyperlink" Target="mailto:16128128@student.hcmute.edu.vn" TargetMode="External"/><Relationship Id="rId105" Type="http://schemas.openxmlformats.org/officeDocument/2006/relationships/hyperlink" Target="mailto:daothanhbinh.2018@gmail.com" TargetMode="External"/><Relationship Id="rId8" Type="http://schemas.openxmlformats.org/officeDocument/2006/relationships/hyperlink" Target="mailto:nguyendanhcat2015@gmail.com" TargetMode="External"/><Relationship Id="rId51" Type="http://schemas.openxmlformats.org/officeDocument/2006/relationships/hyperlink" Target="mailto:16116092@student.hcmute.edu.vn" TargetMode="External"/><Relationship Id="rId72" Type="http://schemas.openxmlformats.org/officeDocument/2006/relationships/hyperlink" Target="mailto:15144017@student.hcmute.edu.vn" TargetMode="External"/><Relationship Id="rId93" Type="http://schemas.openxmlformats.org/officeDocument/2006/relationships/hyperlink" Target="mailto:15143047@student.hcmute.edu.vn" TargetMode="External"/><Relationship Id="rId98" Type="http://schemas.openxmlformats.org/officeDocument/2006/relationships/hyperlink" Target="mailto:16128100@student.hcmute.edu.vn" TargetMode="External"/><Relationship Id="rId3" Type="http://schemas.openxmlformats.org/officeDocument/2006/relationships/hyperlink" Target="mailto:15147118@student.hcmute.edu.vn" TargetMode="External"/><Relationship Id="rId25" Type="http://schemas.openxmlformats.org/officeDocument/2006/relationships/hyperlink" Target="mailto:15141284@student.hcmute.edu.vn" TargetMode="External"/><Relationship Id="rId46" Type="http://schemas.openxmlformats.org/officeDocument/2006/relationships/hyperlink" Target="mailto:16124063@student.hcmute.edu.vn" TargetMode="External"/><Relationship Id="rId67" Type="http://schemas.openxmlformats.org/officeDocument/2006/relationships/hyperlink" Target="mailto:15144014@student.hcmute.edu.vn" TargetMode="External"/><Relationship Id="rId20" Type="http://schemas.openxmlformats.org/officeDocument/2006/relationships/hyperlink" Target="mailto:16141308@student.hcmute.edu.vn" TargetMode="External"/><Relationship Id="rId41" Type="http://schemas.openxmlformats.org/officeDocument/2006/relationships/hyperlink" Target="mailto:16146027@student.hcmute.edu.vn" TargetMode="External"/><Relationship Id="rId62" Type="http://schemas.openxmlformats.org/officeDocument/2006/relationships/hyperlink" Target="mailto:sonnt1997@gmail.com" TargetMode="External"/><Relationship Id="rId83" Type="http://schemas.openxmlformats.org/officeDocument/2006/relationships/hyperlink" Target="mailto:15143033@student.hcmute.edu.vn" TargetMode="External"/><Relationship Id="rId88" Type="http://schemas.openxmlformats.org/officeDocument/2006/relationships/hyperlink" Target="mailto:16143025@student.hcmute.edu.vn" TargetMode="External"/><Relationship Id="rId111" Type="http://schemas.openxmlformats.org/officeDocument/2006/relationships/hyperlink" Target="mailto:nguyenminhan34192616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0"/>
  <sheetViews>
    <sheetView tabSelected="1" topLeftCell="A120" zoomScale="80" zoomScaleNormal="80" workbookViewId="0">
      <selection activeCell="I130" sqref="A1:T130"/>
    </sheetView>
  </sheetViews>
  <sheetFormatPr defaultRowHeight="15.75" x14ac:dyDescent="0.25"/>
  <cols>
    <col min="1" max="1" width="4.42578125" style="43" bestFit="1" customWidth="1"/>
    <col min="2" max="2" width="8.85546875" style="43" customWidth="1"/>
    <col min="3" max="3" width="40.85546875" style="43" customWidth="1"/>
    <col min="4" max="4" width="27.28515625" style="43" customWidth="1"/>
    <col min="5" max="5" width="20.140625" style="43" hidden="1" customWidth="1"/>
    <col min="6" max="6" width="10.7109375" style="43" hidden="1" customWidth="1"/>
    <col min="7" max="7" width="20.28515625" style="43" hidden="1" customWidth="1"/>
    <col min="8" max="8" width="13" style="43" hidden="1" customWidth="1"/>
    <col min="9" max="9" width="13.42578125" style="43" customWidth="1"/>
    <col min="10" max="10" width="27.42578125" style="43" hidden="1" customWidth="1"/>
    <col min="11" max="11" width="91" style="43" hidden="1" customWidth="1"/>
    <col min="12" max="12" width="25.7109375" style="43" customWidth="1"/>
    <col min="13" max="13" width="13.42578125" style="43" customWidth="1"/>
    <col min="14" max="14" width="13.42578125" style="43" hidden="1" customWidth="1"/>
    <col min="15" max="15" width="7.85546875" style="43" hidden="1" customWidth="1"/>
    <col min="16" max="16" width="13.140625" style="69" hidden="1" customWidth="1"/>
    <col min="17" max="17" width="13.42578125" style="70" hidden="1" customWidth="1"/>
    <col min="18" max="18" width="11.140625" style="43" hidden="1" customWidth="1"/>
    <col min="19" max="19" width="12" style="43" hidden="1" customWidth="1"/>
    <col min="20" max="20" width="6.7109375" style="42" customWidth="1"/>
    <col min="21" max="21" width="105.140625" style="43" hidden="1" customWidth="1"/>
    <col min="22" max="25" width="9.140625" style="43"/>
    <col min="26" max="26" width="11.28515625" style="43" bestFit="1" customWidth="1"/>
    <col min="27" max="16384" width="9.140625" style="43"/>
  </cols>
  <sheetData>
    <row r="1" spans="1:21" ht="15" x14ac:dyDescent="0.25">
      <c r="A1" s="100" t="s">
        <v>1338</v>
      </c>
      <c r="B1" s="100"/>
      <c r="C1" s="100"/>
      <c r="D1" s="102" t="s">
        <v>1342</v>
      </c>
      <c r="E1" s="102"/>
      <c r="F1" s="102"/>
      <c r="G1" s="102"/>
      <c r="H1" s="102"/>
      <c r="I1" s="102"/>
      <c r="J1" s="102"/>
      <c r="K1" s="102"/>
      <c r="L1" s="102"/>
      <c r="M1" s="102"/>
      <c r="N1" s="102"/>
      <c r="O1" s="102"/>
      <c r="P1" s="102"/>
      <c r="Q1" s="102"/>
      <c r="R1" s="102"/>
      <c r="S1" s="102"/>
      <c r="T1" s="102"/>
    </row>
    <row r="2" spans="1:21" ht="15" x14ac:dyDescent="0.25">
      <c r="A2" s="101" t="s">
        <v>1339</v>
      </c>
      <c r="B2" s="101"/>
      <c r="C2" s="101"/>
      <c r="D2" s="103" t="s">
        <v>1343</v>
      </c>
      <c r="E2" s="103"/>
      <c r="F2" s="103"/>
      <c r="G2" s="103"/>
      <c r="H2" s="103"/>
      <c r="I2" s="103"/>
      <c r="J2" s="103"/>
      <c r="K2" s="103"/>
      <c r="L2" s="103"/>
      <c r="M2" s="103"/>
      <c r="N2" s="103"/>
      <c r="O2" s="103"/>
      <c r="P2" s="103"/>
      <c r="Q2" s="103"/>
      <c r="R2" s="103"/>
      <c r="S2" s="103"/>
      <c r="T2" s="103"/>
    </row>
    <row r="3" spans="1:21" ht="20.25" x14ac:dyDescent="0.3">
      <c r="A3" s="101" t="s">
        <v>1340</v>
      </c>
      <c r="B3" s="101"/>
      <c r="C3" s="101"/>
      <c r="D3" s="72"/>
      <c r="E3" s="72"/>
      <c r="F3" s="71"/>
      <c r="G3" s="71"/>
      <c r="H3" s="71"/>
      <c r="I3" s="71"/>
      <c r="J3" s="71"/>
      <c r="K3" s="71"/>
      <c r="L3" s="71"/>
      <c r="M3" s="71"/>
      <c r="N3" s="32"/>
      <c r="O3" s="32"/>
      <c r="P3" s="33"/>
      <c r="Q3" s="34"/>
      <c r="R3" s="41"/>
      <c r="S3" s="41"/>
    </row>
    <row r="4" spans="1:21" ht="20.25" customHeight="1" x14ac:dyDescent="0.25">
      <c r="A4" s="91" t="s">
        <v>1350</v>
      </c>
      <c r="B4" s="91"/>
      <c r="C4" s="91"/>
      <c r="D4" s="91"/>
      <c r="E4" s="91"/>
      <c r="F4" s="91"/>
      <c r="G4" s="91"/>
      <c r="H4" s="91"/>
      <c r="I4" s="91"/>
      <c r="J4" s="91"/>
      <c r="K4" s="91"/>
      <c r="L4" s="91"/>
      <c r="M4" s="91"/>
      <c r="N4" s="91"/>
      <c r="O4" s="91"/>
      <c r="P4" s="91"/>
      <c r="Q4" s="91"/>
      <c r="R4" s="91"/>
      <c r="S4" s="91"/>
      <c r="T4" s="91"/>
    </row>
    <row r="5" spans="1:21" s="45" customFormat="1" ht="47.25" x14ac:dyDescent="0.35">
      <c r="A5" s="29" t="s">
        <v>1341</v>
      </c>
      <c r="B5" s="29" t="s">
        <v>557</v>
      </c>
      <c r="C5" s="29" t="s">
        <v>0</v>
      </c>
      <c r="D5" s="29" t="s">
        <v>10</v>
      </c>
      <c r="E5" s="29" t="s">
        <v>1078</v>
      </c>
      <c r="F5" s="29" t="s">
        <v>1077</v>
      </c>
      <c r="G5" s="29" t="s">
        <v>1079</v>
      </c>
      <c r="H5" s="29" t="s">
        <v>166</v>
      </c>
      <c r="I5" s="29" t="s">
        <v>1080</v>
      </c>
      <c r="J5" s="29"/>
      <c r="K5" s="29" t="s">
        <v>1</v>
      </c>
      <c r="L5" s="29" t="s">
        <v>2</v>
      </c>
      <c r="M5" s="35" t="s">
        <v>3</v>
      </c>
      <c r="N5" s="35" t="s">
        <v>1081</v>
      </c>
      <c r="O5" s="35" t="s">
        <v>1082</v>
      </c>
      <c r="P5" s="18" t="s">
        <v>1083</v>
      </c>
      <c r="Q5" s="18" t="s">
        <v>1084</v>
      </c>
      <c r="R5" s="29" t="s">
        <v>4</v>
      </c>
      <c r="S5" s="29" t="s">
        <v>4</v>
      </c>
      <c r="T5" s="44" t="s">
        <v>1344</v>
      </c>
      <c r="U5" s="68" t="s">
        <v>1315</v>
      </c>
    </row>
    <row r="6" spans="1:21" s="45" customFormat="1" x14ac:dyDescent="0.25">
      <c r="A6" s="90" t="s">
        <v>1336</v>
      </c>
      <c r="B6" s="88"/>
      <c r="C6" s="88"/>
      <c r="D6" s="88"/>
      <c r="E6" s="88"/>
      <c r="F6" s="88"/>
      <c r="G6" s="88"/>
      <c r="H6" s="88"/>
      <c r="I6" s="88"/>
      <c r="J6" s="88"/>
      <c r="K6" s="88"/>
      <c r="L6" s="89"/>
      <c r="M6" s="35">
        <f>SUM(M7:M9)</f>
        <v>8700000</v>
      </c>
      <c r="N6" s="35"/>
      <c r="O6" s="35"/>
      <c r="P6" s="18"/>
      <c r="Q6" s="18"/>
      <c r="R6" s="29"/>
      <c r="S6" s="29"/>
      <c r="T6" s="44"/>
    </row>
    <row r="7" spans="1:21" ht="47.25" x14ac:dyDescent="0.25">
      <c r="A7" s="27">
        <v>1</v>
      </c>
      <c r="B7" s="27" t="s">
        <v>126</v>
      </c>
      <c r="C7" s="2" t="s">
        <v>655</v>
      </c>
      <c r="D7" s="2" t="s">
        <v>423</v>
      </c>
      <c r="E7" s="2" t="s">
        <v>424</v>
      </c>
      <c r="F7" s="2">
        <v>15147091</v>
      </c>
      <c r="G7" s="2" t="s">
        <v>590</v>
      </c>
      <c r="H7" s="2" t="s">
        <v>425</v>
      </c>
      <c r="I7" s="2" t="s">
        <v>5</v>
      </c>
      <c r="J7" s="46" t="s">
        <v>1187</v>
      </c>
      <c r="K7" s="3" t="s">
        <v>422</v>
      </c>
      <c r="L7" s="2" t="s">
        <v>1345</v>
      </c>
      <c r="M7" s="12">
        <v>4000000</v>
      </c>
      <c r="N7" s="12" t="s">
        <v>388</v>
      </c>
      <c r="O7" s="12"/>
      <c r="P7" s="47" t="s">
        <v>428</v>
      </c>
      <c r="Q7" s="22" t="s">
        <v>426</v>
      </c>
      <c r="R7" s="4" t="s">
        <v>1109</v>
      </c>
      <c r="S7" s="48" t="s">
        <v>1305</v>
      </c>
      <c r="T7" s="36" t="s">
        <v>1304</v>
      </c>
    </row>
    <row r="8" spans="1:21" ht="78.75" x14ac:dyDescent="0.25">
      <c r="A8" s="27">
        <v>2</v>
      </c>
      <c r="B8" s="27" t="s">
        <v>127</v>
      </c>
      <c r="C8" s="2" t="s">
        <v>535</v>
      </c>
      <c r="D8" s="4" t="s">
        <v>6</v>
      </c>
      <c r="E8" s="4" t="s">
        <v>168</v>
      </c>
      <c r="F8" s="2">
        <v>15147086</v>
      </c>
      <c r="G8" s="4" t="s">
        <v>162</v>
      </c>
      <c r="H8" s="2" t="s">
        <v>163</v>
      </c>
      <c r="I8" s="2" t="s">
        <v>7</v>
      </c>
      <c r="J8" s="2" t="s">
        <v>1188</v>
      </c>
      <c r="K8" s="3" t="s">
        <v>591</v>
      </c>
      <c r="L8" s="3" t="s">
        <v>8</v>
      </c>
      <c r="M8" s="26">
        <v>2400000</v>
      </c>
      <c r="N8" s="12" t="s">
        <v>390</v>
      </c>
      <c r="O8" s="12"/>
      <c r="P8" s="47" t="s">
        <v>429</v>
      </c>
      <c r="Q8" s="21" t="s">
        <v>427</v>
      </c>
      <c r="R8" s="4" t="s">
        <v>1109</v>
      </c>
      <c r="S8" s="48" t="s">
        <v>1303</v>
      </c>
      <c r="T8" s="49" t="s">
        <v>1277</v>
      </c>
      <c r="U8" s="50"/>
    </row>
    <row r="9" spans="1:21" ht="63" x14ac:dyDescent="0.25">
      <c r="A9" s="27">
        <v>3</v>
      </c>
      <c r="B9" s="27" t="s">
        <v>128</v>
      </c>
      <c r="C9" s="2" t="s">
        <v>536</v>
      </c>
      <c r="D9" s="4" t="s">
        <v>9</v>
      </c>
      <c r="E9" s="4" t="s">
        <v>167</v>
      </c>
      <c r="F9" s="2">
        <v>15147118</v>
      </c>
      <c r="G9" s="4" t="s">
        <v>165</v>
      </c>
      <c r="H9" s="2" t="s">
        <v>164</v>
      </c>
      <c r="I9" s="2" t="s">
        <v>1117</v>
      </c>
      <c r="J9" s="2" t="s">
        <v>1189</v>
      </c>
      <c r="K9" s="3" t="s">
        <v>592</v>
      </c>
      <c r="L9" s="3" t="s">
        <v>8</v>
      </c>
      <c r="M9" s="26">
        <v>2300000</v>
      </c>
      <c r="N9" s="12" t="s">
        <v>387</v>
      </c>
      <c r="O9" s="12"/>
      <c r="P9" s="47" t="s">
        <v>739</v>
      </c>
      <c r="Q9" s="21" t="s">
        <v>740</v>
      </c>
      <c r="R9" s="4" t="s">
        <v>1109</v>
      </c>
      <c r="S9" s="48" t="s">
        <v>1303</v>
      </c>
      <c r="T9" s="49" t="s">
        <v>1278</v>
      </c>
      <c r="U9" s="50"/>
    </row>
    <row r="10" spans="1:21" s="52" customFormat="1" x14ac:dyDescent="0.25">
      <c r="A10" s="90" t="s">
        <v>1095</v>
      </c>
      <c r="B10" s="88"/>
      <c r="C10" s="88"/>
      <c r="D10" s="88"/>
      <c r="E10" s="88"/>
      <c r="F10" s="88"/>
      <c r="G10" s="88"/>
      <c r="H10" s="88"/>
      <c r="I10" s="88"/>
      <c r="J10" s="88"/>
      <c r="K10" s="88"/>
      <c r="L10" s="89"/>
      <c r="M10" s="37">
        <f>SUM(M11:M23)</f>
        <v>50500000</v>
      </c>
      <c r="N10" s="37"/>
      <c r="O10" s="37"/>
      <c r="P10" s="76"/>
      <c r="Q10" s="19"/>
      <c r="R10" s="4"/>
      <c r="S10" s="4"/>
      <c r="T10" s="51"/>
    </row>
    <row r="11" spans="1:21" ht="75" x14ac:dyDescent="0.25">
      <c r="A11" s="27">
        <v>4</v>
      </c>
      <c r="B11" s="27" t="s">
        <v>129</v>
      </c>
      <c r="C11" s="2" t="s">
        <v>11</v>
      </c>
      <c r="D11" s="2" t="s">
        <v>667</v>
      </c>
      <c r="E11" s="2" t="s">
        <v>666</v>
      </c>
      <c r="F11" s="2">
        <v>17104057</v>
      </c>
      <c r="G11" s="2" t="s">
        <v>668</v>
      </c>
      <c r="H11" s="2" t="s">
        <v>669</v>
      </c>
      <c r="I11" s="2" t="s">
        <v>621</v>
      </c>
      <c r="J11" s="2" t="s">
        <v>1190</v>
      </c>
      <c r="K11" s="3" t="s">
        <v>13</v>
      </c>
      <c r="L11" s="3" t="s">
        <v>14</v>
      </c>
      <c r="M11" s="12">
        <v>3000000</v>
      </c>
      <c r="N11" s="12" t="s">
        <v>391</v>
      </c>
      <c r="O11" s="64"/>
      <c r="P11" s="47" t="s">
        <v>671</v>
      </c>
      <c r="Q11" s="22" t="s">
        <v>670</v>
      </c>
      <c r="R11" s="4" t="s">
        <v>1109</v>
      </c>
      <c r="S11" s="48" t="s">
        <v>1305</v>
      </c>
      <c r="T11" s="36" t="s">
        <v>1314</v>
      </c>
    </row>
    <row r="12" spans="1:21" ht="63" x14ac:dyDescent="0.25">
      <c r="A12" s="27">
        <v>5</v>
      </c>
      <c r="B12" s="27" t="s">
        <v>130</v>
      </c>
      <c r="C12" s="2" t="s">
        <v>721</v>
      </c>
      <c r="D12" s="2" t="s">
        <v>722</v>
      </c>
      <c r="E12" s="2" t="s">
        <v>723</v>
      </c>
      <c r="F12" s="2">
        <v>17104042</v>
      </c>
      <c r="G12" s="2" t="s">
        <v>724</v>
      </c>
      <c r="H12" s="2" t="s">
        <v>725</v>
      </c>
      <c r="I12" s="2" t="s">
        <v>12</v>
      </c>
      <c r="J12" s="2" t="s">
        <v>1191</v>
      </c>
      <c r="K12" s="3" t="s">
        <v>1108</v>
      </c>
      <c r="L12" s="3" t="s">
        <v>15</v>
      </c>
      <c r="M12" s="26">
        <v>3000000</v>
      </c>
      <c r="N12" s="12" t="s">
        <v>391</v>
      </c>
      <c r="O12" s="64"/>
      <c r="P12" s="47" t="s">
        <v>726</v>
      </c>
      <c r="Q12" s="21" t="s">
        <v>727</v>
      </c>
      <c r="R12" s="4" t="s">
        <v>1109</v>
      </c>
      <c r="S12" s="48" t="s">
        <v>1305</v>
      </c>
      <c r="T12" s="36" t="s">
        <v>1306</v>
      </c>
    </row>
    <row r="13" spans="1:21" ht="78.75" x14ac:dyDescent="0.25">
      <c r="A13" s="27">
        <v>6</v>
      </c>
      <c r="B13" s="27" t="s">
        <v>131</v>
      </c>
      <c r="C13" s="2" t="s">
        <v>16</v>
      </c>
      <c r="D13" s="4" t="s">
        <v>17</v>
      </c>
      <c r="E13" s="4" t="s">
        <v>169</v>
      </c>
      <c r="F13" s="2">
        <v>16104082</v>
      </c>
      <c r="G13" s="4" t="s">
        <v>169</v>
      </c>
      <c r="H13" s="2">
        <v>16104082</v>
      </c>
      <c r="I13" s="2" t="s">
        <v>18</v>
      </c>
      <c r="J13" s="2" t="s">
        <v>1192</v>
      </c>
      <c r="K13" s="2" t="s">
        <v>19</v>
      </c>
      <c r="L13" s="13" t="s">
        <v>20</v>
      </c>
      <c r="M13" s="11">
        <v>3000000</v>
      </c>
      <c r="N13" s="12" t="s">
        <v>391</v>
      </c>
      <c r="O13" s="12"/>
      <c r="P13" s="47" t="s">
        <v>572</v>
      </c>
      <c r="Q13" s="22" t="s">
        <v>573</v>
      </c>
      <c r="R13" s="4" t="s">
        <v>1109</v>
      </c>
      <c r="S13" s="48" t="s">
        <v>1305</v>
      </c>
      <c r="T13" s="36" t="s">
        <v>1307</v>
      </c>
    </row>
    <row r="14" spans="1:21" ht="78.75" x14ac:dyDescent="0.25">
      <c r="A14" s="27">
        <v>7</v>
      </c>
      <c r="B14" s="27" t="s">
        <v>132</v>
      </c>
      <c r="C14" s="2" t="s">
        <v>21</v>
      </c>
      <c r="D14" s="2" t="s">
        <v>44</v>
      </c>
      <c r="E14" s="2" t="s">
        <v>1100</v>
      </c>
      <c r="F14" s="2">
        <v>16104090</v>
      </c>
      <c r="G14" s="2" t="s">
        <v>1101</v>
      </c>
      <c r="H14" s="2" t="s">
        <v>170</v>
      </c>
      <c r="I14" s="2" t="s">
        <v>18</v>
      </c>
      <c r="J14" s="2" t="s">
        <v>1192</v>
      </c>
      <c r="K14" s="2" t="s">
        <v>22</v>
      </c>
      <c r="L14" s="13" t="s">
        <v>23</v>
      </c>
      <c r="M14" s="11">
        <v>4500000</v>
      </c>
      <c r="N14" s="11" t="s">
        <v>394</v>
      </c>
      <c r="O14" s="11"/>
      <c r="P14" s="47" t="s">
        <v>574</v>
      </c>
      <c r="Q14" s="22" t="s">
        <v>728</v>
      </c>
      <c r="R14" s="4" t="s">
        <v>1109</v>
      </c>
      <c r="S14" s="48" t="s">
        <v>1305</v>
      </c>
      <c r="T14" s="36" t="s">
        <v>1308</v>
      </c>
    </row>
    <row r="15" spans="1:21" ht="110.25" x14ac:dyDescent="0.25">
      <c r="A15" s="27">
        <v>8</v>
      </c>
      <c r="B15" s="27" t="s">
        <v>133</v>
      </c>
      <c r="C15" s="2" t="s">
        <v>629</v>
      </c>
      <c r="D15" s="2" t="s">
        <v>630</v>
      </c>
      <c r="E15" s="2" t="s">
        <v>646</v>
      </c>
      <c r="F15" s="2">
        <v>16142095</v>
      </c>
      <c r="G15" s="2" t="s">
        <v>647</v>
      </c>
      <c r="H15" s="2" t="s">
        <v>648</v>
      </c>
      <c r="I15" s="2" t="s">
        <v>24</v>
      </c>
      <c r="J15" s="2" t="s">
        <v>1193</v>
      </c>
      <c r="K15" s="2" t="s">
        <v>734</v>
      </c>
      <c r="L15" s="3" t="s">
        <v>729</v>
      </c>
      <c r="M15" s="11">
        <v>5000000</v>
      </c>
      <c r="N15" s="11" t="s">
        <v>395</v>
      </c>
      <c r="O15" s="11"/>
      <c r="P15" s="47" t="s">
        <v>631</v>
      </c>
      <c r="Q15" s="22" t="s">
        <v>632</v>
      </c>
      <c r="R15" s="4" t="s">
        <v>1109</v>
      </c>
      <c r="S15" s="48" t="s">
        <v>1303</v>
      </c>
      <c r="T15" s="49" t="s">
        <v>1280</v>
      </c>
      <c r="U15" s="53"/>
    </row>
    <row r="16" spans="1:21" ht="110.25" x14ac:dyDescent="0.25">
      <c r="A16" s="27">
        <v>9</v>
      </c>
      <c r="B16" s="27" t="s">
        <v>134</v>
      </c>
      <c r="C16" s="2" t="s">
        <v>730</v>
      </c>
      <c r="D16" s="2" t="s">
        <v>731</v>
      </c>
      <c r="E16" s="2" t="s">
        <v>172</v>
      </c>
      <c r="F16" s="2">
        <v>16146149</v>
      </c>
      <c r="G16" s="2" t="s">
        <v>732</v>
      </c>
      <c r="H16" s="2" t="s">
        <v>733</v>
      </c>
      <c r="I16" s="2" t="s">
        <v>24</v>
      </c>
      <c r="J16" s="2" t="s">
        <v>1193</v>
      </c>
      <c r="K16" s="2" t="s">
        <v>735</v>
      </c>
      <c r="L16" s="3" t="s">
        <v>736</v>
      </c>
      <c r="M16" s="11">
        <v>5000000</v>
      </c>
      <c r="N16" s="11" t="s">
        <v>395</v>
      </c>
      <c r="O16" s="11"/>
      <c r="P16" s="47" t="s">
        <v>737</v>
      </c>
      <c r="Q16" s="22" t="s">
        <v>738</v>
      </c>
      <c r="R16" s="4" t="s">
        <v>1109</v>
      </c>
      <c r="S16" s="48" t="s">
        <v>1303</v>
      </c>
      <c r="T16" s="49" t="s">
        <v>1281</v>
      </c>
      <c r="U16" s="53"/>
    </row>
    <row r="17" spans="1:21" ht="110.25" x14ac:dyDescent="0.25">
      <c r="A17" s="27">
        <v>10</v>
      </c>
      <c r="B17" s="27" t="s">
        <v>135</v>
      </c>
      <c r="C17" s="2" t="s">
        <v>25</v>
      </c>
      <c r="D17" s="2" t="s">
        <v>703</v>
      </c>
      <c r="E17" s="2" t="s">
        <v>702</v>
      </c>
      <c r="F17" s="2">
        <v>15146302</v>
      </c>
      <c r="G17" s="2" t="s">
        <v>704</v>
      </c>
      <c r="H17" s="2" t="s">
        <v>705</v>
      </c>
      <c r="I17" s="2" t="s">
        <v>26</v>
      </c>
      <c r="J17" s="2" t="s">
        <v>1194</v>
      </c>
      <c r="K17" s="2" t="s">
        <v>27</v>
      </c>
      <c r="L17" s="3" t="s">
        <v>28</v>
      </c>
      <c r="M17" s="86">
        <v>4500000</v>
      </c>
      <c r="N17" s="11" t="s">
        <v>394</v>
      </c>
      <c r="O17" s="4" t="s">
        <v>226</v>
      </c>
      <c r="P17" s="47" t="s">
        <v>706</v>
      </c>
      <c r="Q17" s="22" t="s">
        <v>707</v>
      </c>
      <c r="R17" s="4" t="s">
        <v>1109</v>
      </c>
      <c r="S17" s="48" t="s">
        <v>1303</v>
      </c>
      <c r="T17" s="49" t="s">
        <v>1282</v>
      </c>
      <c r="U17" s="50"/>
    </row>
    <row r="18" spans="1:21" ht="110.25" x14ac:dyDescent="0.25">
      <c r="A18" s="27">
        <v>11</v>
      </c>
      <c r="B18" s="27" t="s">
        <v>136</v>
      </c>
      <c r="C18" s="2" t="s">
        <v>29</v>
      </c>
      <c r="D18" s="2" t="s">
        <v>708</v>
      </c>
      <c r="E18" s="2" t="s">
        <v>633</v>
      </c>
      <c r="F18" s="2">
        <v>15146229</v>
      </c>
      <c r="G18" s="2" t="s">
        <v>709</v>
      </c>
      <c r="H18" s="2" t="s">
        <v>710</v>
      </c>
      <c r="I18" s="2" t="s">
        <v>26</v>
      </c>
      <c r="J18" s="2" t="s">
        <v>1194</v>
      </c>
      <c r="K18" s="2" t="s">
        <v>30</v>
      </c>
      <c r="L18" s="3" t="s">
        <v>31</v>
      </c>
      <c r="M18" s="11">
        <v>4500000</v>
      </c>
      <c r="N18" s="11" t="s">
        <v>394</v>
      </c>
      <c r="O18" s="4" t="s">
        <v>226</v>
      </c>
      <c r="P18" s="47" t="s">
        <v>634</v>
      </c>
      <c r="Q18" s="22" t="s">
        <v>635</v>
      </c>
      <c r="R18" s="4" t="s">
        <v>1109</v>
      </c>
      <c r="S18" s="48" t="s">
        <v>1303</v>
      </c>
      <c r="T18" s="49" t="s">
        <v>1283</v>
      </c>
      <c r="U18" s="53"/>
    </row>
    <row r="19" spans="1:21" ht="63" x14ac:dyDescent="0.25">
      <c r="A19" s="27">
        <v>12</v>
      </c>
      <c r="B19" s="27" t="s">
        <v>137</v>
      </c>
      <c r="C19" s="2" t="s">
        <v>639</v>
      </c>
      <c r="D19" s="2" t="s">
        <v>640</v>
      </c>
      <c r="E19" s="2" t="s">
        <v>171</v>
      </c>
      <c r="F19" s="2">
        <v>16146202</v>
      </c>
      <c r="G19" s="2" t="s">
        <v>649</v>
      </c>
      <c r="H19" s="2" t="s">
        <v>650</v>
      </c>
      <c r="I19" s="2" t="s">
        <v>32</v>
      </c>
      <c r="J19" s="2" t="s">
        <v>1195</v>
      </c>
      <c r="K19" s="2" t="s">
        <v>741</v>
      </c>
      <c r="L19" s="3" t="s">
        <v>742</v>
      </c>
      <c r="M19" s="11">
        <v>4500000</v>
      </c>
      <c r="N19" s="11" t="s">
        <v>394</v>
      </c>
      <c r="O19" s="4" t="s">
        <v>226</v>
      </c>
      <c r="P19" s="47" t="s">
        <v>641</v>
      </c>
      <c r="Q19" s="22" t="s">
        <v>642</v>
      </c>
      <c r="R19" s="4" t="s">
        <v>1109</v>
      </c>
      <c r="S19" s="48" t="s">
        <v>752</v>
      </c>
      <c r="T19" s="84" t="s">
        <v>1349</v>
      </c>
    </row>
    <row r="20" spans="1:21" ht="63" x14ac:dyDescent="0.25">
      <c r="A20" s="27">
        <v>13</v>
      </c>
      <c r="B20" s="27" t="s">
        <v>138</v>
      </c>
      <c r="C20" s="2" t="s">
        <v>33</v>
      </c>
      <c r="D20" s="2" t="s">
        <v>636</v>
      </c>
      <c r="E20" s="2" t="s">
        <v>637</v>
      </c>
      <c r="F20" s="2">
        <v>16146130</v>
      </c>
      <c r="G20" s="2" t="s">
        <v>637</v>
      </c>
      <c r="H20" s="2">
        <v>16146130</v>
      </c>
      <c r="I20" s="2" t="s">
        <v>34</v>
      </c>
      <c r="J20" s="2" t="s">
        <v>1196</v>
      </c>
      <c r="K20" s="2" t="s">
        <v>35</v>
      </c>
      <c r="L20" s="3" t="s">
        <v>36</v>
      </c>
      <c r="M20" s="11">
        <v>4500000</v>
      </c>
      <c r="N20" s="11" t="s">
        <v>394</v>
      </c>
      <c r="O20" s="11"/>
      <c r="P20" s="47" t="s">
        <v>638</v>
      </c>
      <c r="Q20" s="13" t="s">
        <v>743</v>
      </c>
      <c r="R20" s="4" t="s">
        <v>1109</v>
      </c>
      <c r="S20" s="48" t="s">
        <v>752</v>
      </c>
      <c r="T20" s="84" t="s">
        <v>1349</v>
      </c>
    </row>
    <row r="21" spans="1:21" ht="63" x14ac:dyDescent="0.25">
      <c r="A21" s="27">
        <v>14</v>
      </c>
      <c r="B21" s="27" t="s">
        <v>139</v>
      </c>
      <c r="C21" s="2" t="s">
        <v>608</v>
      </c>
      <c r="D21" s="2" t="s">
        <v>609</v>
      </c>
      <c r="E21" s="2" t="s">
        <v>610</v>
      </c>
      <c r="F21" s="2">
        <v>15143159</v>
      </c>
      <c r="G21" s="2" t="s">
        <v>750</v>
      </c>
      <c r="H21" s="2" t="s">
        <v>751</v>
      </c>
      <c r="I21" s="2" t="s">
        <v>1178</v>
      </c>
      <c r="J21" s="2" t="s">
        <v>1197</v>
      </c>
      <c r="K21" s="77" t="s">
        <v>1112</v>
      </c>
      <c r="L21" s="3" t="s">
        <v>1090</v>
      </c>
      <c r="M21" s="11">
        <v>3000000</v>
      </c>
      <c r="N21" s="12" t="s">
        <v>391</v>
      </c>
      <c r="O21" s="12"/>
      <c r="P21" s="47" t="s">
        <v>611</v>
      </c>
      <c r="Q21" s="22" t="s">
        <v>612</v>
      </c>
      <c r="R21" s="4" t="s">
        <v>1109</v>
      </c>
      <c r="S21" s="48" t="s">
        <v>1303</v>
      </c>
      <c r="T21" s="49" t="s">
        <v>1273</v>
      </c>
      <c r="U21" s="50"/>
    </row>
    <row r="22" spans="1:21" ht="47.25" x14ac:dyDescent="0.25">
      <c r="A22" s="27">
        <v>15</v>
      </c>
      <c r="B22" s="27" t="s">
        <v>140</v>
      </c>
      <c r="C22" s="2" t="s">
        <v>613</v>
      </c>
      <c r="D22" s="55" t="s">
        <v>1337</v>
      </c>
      <c r="E22" s="55" t="s">
        <v>173</v>
      </c>
      <c r="F22" s="2">
        <v>15143104</v>
      </c>
      <c r="G22" s="55" t="s">
        <v>614</v>
      </c>
      <c r="H22" s="2" t="s">
        <v>615</v>
      </c>
      <c r="I22" s="2" t="s">
        <v>1161</v>
      </c>
      <c r="J22" s="2" t="s">
        <v>1198</v>
      </c>
      <c r="K22" s="2" t="s">
        <v>38</v>
      </c>
      <c r="L22" s="3" t="s">
        <v>37</v>
      </c>
      <c r="M22" s="11">
        <v>3000000</v>
      </c>
      <c r="N22" s="12" t="s">
        <v>391</v>
      </c>
      <c r="O22" s="12"/>
      <c r="P22" s="47" t="s">
        <v>616</v>
      </c>
      <c r="Q22" s="22" t="s">
        <v>617</v>
      </c>
      <c r="R22" s="4" t="s">
        <v>1109</v>
      </c>
      <c r="S22" s="48" t="s">
        <v>1303</v>
      </c>
      <c r="T22" s="49" t="s">
        <v>1268</v>
      </c>
      <c r="U22" s="50"/>
    </row>
    <row r="23" spans="1:21" ht="110.25" x14ac:dyDescent="0.25">
      <c r="A23" s="27">
        <v>16</v>
      </c>
      <c r="B23" s="27" t="s">
        <v>141</v>
      </c>
      <c r="C23" s="2" t="s">
        <v>593</v>
      </c>
      <c r="D23" s="2" t="s">
        <v>594</v>
      </c>
      <c r="E23" s="2" t="s">
        <v>174</v>
      </c>
      <c r="F23" s="2">
        <v>15143118</v>
      </c>
      <c r="G23" s="2" t="s">
        <v>595</v>
      </c>
      <c r="H23" s="2" t="s">
        <v>596</v>
      </c>
      <c r="I23" s="2" t="s">
        <v>1178</v>
      </c>
      <c r="J23" s="2" t="s">
        <v>1197</v>
      </c>
      <c r="K23" s="2" t="s">
        <v>39</v>
      </c>
      <c r="L23" s="3" t="s">
        <v>1110</v>
      </c>
      <c r="M23" s="11">
        <v>3000000</v>
      </c>
      <c r="N23" s="12" t="s">
        <v>391</v>
      </c>
      <c r="O23" s="12"/>
      <c r="P23" s="47" t="s">
        <v>597</v>
      </c>
      <c r="Q23" s="22" t="s">
        <v>598</v>
      </c>
      <c r="R23" s="4" t="s">
        <v>1109</v>
      </c>
      <c r="S23" s="48" t="s">
        <v>1303</v>
      </c>
      <c r="T23" s="49" t="s">
        <v>1284</v>
      </c>
      <c r="U23" s="50"/>
    </row>
    <row r="24" spans="1:21" s="52" customFormat="1" x14ac:dyDescent="0.25">
      <c r="A24" s="90" t="s">
        <v>43</v>
      </c>
      <c r="B24" s="88"/>
      <c r="C24" s="88"/>
      <c r="D24" s="88"/>
      <c r="E24" s="88"/>
      <c r="F24" s="88"/>
      <c r="G24" s="88"/>
      <c r="H24" s="88"/>
      <c r="I24" s="88"/>
      <c r="J24" s="88"/>
      <c r="K24" s="88"/>
      <c r="L24" s="89"/>
      <c r="M24" s="37">
        <f>SUM(M25)</f>
        <v>4000000</v>
      </c>
      <c r="N24" s="37"/>
      <c r="O24" s="37"/>
      <c r="P24" s="4"/>
      <c r="Q24" s="20"/>
      <c r="R24" s="4"/>
      <c r="S24" s="4"/>
      <c r="T24" s="51"/>
    </row>
    <row r="25" spans="1:21" ht="78.75" x14ac:dyDescent="0.25">
      <c r="A25" s="27">
        <v>17</v>
      </c>
      <c r="B25" s="27" t="s">
        <v>142</v>
      </c>
      <c r="C25" s="2" t="s">
        <v>663</v>
      </c>
      <c r="D25" s="4" t="s">
        <v>662</v>
      </c>
      <c r="E25" s="4" t="s">
        <v>175</v>
      </c>
      <c r="F25" s="2">
        <v>17110122</v>
      </c>
      <c r="G25" s="4" t="s">
        <v>175</v>
      </c>
      <c r="H25" s="2">
        <v>17110122</v>
      </c>
      <c r="I25" s="2" t="s">
        <v>40</v>
      </c>
      <c r="J25" s="2" t="s">
        <v>1199</v>
      </c>
      <c r="K25" s="2" t="s">
        <v>41</v>
      </c>
      <c r="L25" s="2" t="s">
        <v>42</v>
      </c>
      <c r="M25" s="26">
        <v>4000000</v>
      </c>
      <c r="N25" s="12" t="s">
        <v>388</v>
      </c>
      <c r="O25" s="12"/>
      <c r="P25" s="47" t="s">
        <v>664</v>
      </c>
      <c r="Q25" s="22" t="s">
        <v>665</v>
      </c>
      <c r="R25" s="4" t="s">
        <v>1109</v>
      </c>
      <c r="S25" s="48" t="s">
        <v>1305</v>
      </c>
      <c r="T25" s="36" t="s">
        <v>1309</v>
      </c>
    </row>
    <row r="26" spans="1:21" s="52" customFormat="1" x14ac:dyDescent="0.25">
      <c r="A26" s="90" t="s">
        <v>1096</v>
      </c>
      <c r="B26" s="88"/>
      <c r="C26" s="88"/>
      <c r="D26" s="88"/>
      <c r="E26" s="88"/>
      <c r="F26" s="88"/>
      <c r="G26" s="88"/>
      <c r="H26" s="88"/>
      <c r="I26" s="88"/>
      <c r="J26" s="88"/>
      <c r="K26" s="88"/>
      <c r="L26" s="89"/>
      <c r="M26" s="37">
        <f>SUM(M27:M35)</f>
        <v>25000000</v>
      </c>
      <c r="N26" s="37"/>
      <c r="O26" s="37"/>
      <c r="P26" s="76"/>
      <c r="Q26" s="19"/>
      <c r="R26" s="4"/>
      <c r="S26" s="4"/>
      <c r="T26" s="51"/>
    </row>
    <row r="27" spans="1:21" ht="47.25" x14ac:dyDescent="0.25">
      <c r="A27" s="27">
        <v>18</v>
      </c>
      <c r="B27" s="27" t="s">
        <v>143</v>
      </c>
      <c r="C27" s="2" t="s">
        <v>623</v>
      </c>
      <c r="D27" s="2" t="s">
        <v>624</v>
      </c>
      <c r="E27" s="2" t="s">
        <v>176</v>
      </c>
      <c r="F27" s="2">
        <v>15141295</v>
      </c>
      <c r="G27" s="2" t="s">
        <v>625</v>
      </c>
      <c r="H27" s="2" t="s">
        <v>626</v>
      </c>
      <c r="I27" s="2" t="s">
        <v>45</v>
      </c>
      <c r="J27" s="2" t="s">
        <v>1200</v>
      </c>
      <c r="K27" s="2" t="s">
        <v>654</v>
      </c>
      <c r="L27" s="2" t="s">
        <v>37</v>
      </c>
      <c r="M27" s="12">
        <v>2000000</v>
      </c>
      <c r="N27" s="12" t="s">
        <v>389</v>
      </c>
      <c r="O27" s="12"/>
      <c r="P27" s="47" t="s">
        <v>627</v>
      </c>
      <c r="Q27" s="21" t="s">
        <v>628</v>
      </c>
      <c r="R27" s="4" t="s">
        <v>1109</v>
      </c>
      <c r="S27" s="48" t="s">
        <v>1305</v>
      </c>
      <c r="T27" s="36" t="s">
        <v>1317</v>
      </c>
    </row>
    <row r="28" spans="1:21" ht="63" x14ac:dyDescent="0.25">
      <c r="A28" s="27">
        <v>19</v>
      </c>
      <c r="B28" s="27" t="s">
        <v>144</v>
      </c>
      <c r="C28" s="2" t="s">
        <v>656</v>
      </c>
      <c r="D28" s="2" t="s">
        <v>659</v>
      </c>
      <c r="E28" s="2" t="s">
        <v>177</v>
      </c>
      <c r="F28" s="2">
        <v>15151199</v>
      </c>
      <c r="G28" s="2" t="s">
        <v>660</v>
      </c>
      <c r="H28" s="2" t="s">
        <v>661</v>
      </c>
      <c r="I28" s="2" t="s">
        <v>46</v>
      </c>
      <c r="J28" s="2" t="s">
        <v>1201</v>
      </c>
      <c r="K28" s="3" t="s">
        <v>47</v>
      </c>
      <c r="L28" s="3" t="s">
        <v>48</v>
      </c>
      <c r="M28" s="12">
        <v>3500000</v>
      </c>
      <c r="N28" s="12" t="s">
        <v>392</v>
      </c>
      <c r="O28" s="12"/>
      <c r="P28" s="47" t="s">
        <v>658</v>
      </c>
      <c r="Q28" s="21" t="s">
        <v>657</v>
      </c>
      <c r="R28" s="4" t="s">
        <v>1109</v>
      </c>
      <c r="S28" s="48" t="s">
        <v>1305</v>
      </c>
      <c r="T28" s="36" t="s">
        <v>1334</v>
      </c>
    </row>
    <row r="29" spans="1:21" ht="63" x14ac:dyDescent="0.25">
      <c r="A29" s="27">
        <v>20</v>
      </c>
      <c r="B29" s="27" t="s">
        <v>145</v>
      </c>
      <c r="C29" s="2" t="s">
        <v>49</v>
      </c>
      <c r="D29" s="2" t="s">
        <v>179</v>
      </c>
      <c r="E29" s="2" t="s">
        <v>180</v>
      </c>
      <c r="F29" s="2">
        <v>15151163</v>
      </c>
      <c r="G29" s="2" t="s">
        <v>181</v>
      </c>
      <c r="H29" s="2" t="s">
        <v>178</v>
      </c>
      <c r="I29" s="2" t="s">
        <v>1180</v>
      </c>
      <c r="J29" s="2" t="s">
        <v>1203</v>
      </c>
      <c r="K29" s="3" t="s">
        <v>50</v>
      </c>
      <c r="L29" s="3" t="s">
        <v>51</v>
      </c>
      <c r="M29" s="12">
        <v>3500000</v>
      </c>
      <c r="N29" s="12" t="s">
        <v>392</v>
      </c>
      <c r="O29" s="12"/>
      <c r="P29" s="47" t="s">
        <v>435</v>
      </c>
      <c r="Q29" s="21" t="s">
        <v>436</v>
      </c>
      <c r="R29" s="4" t="s">
        <v>1109</v>
      </c>
      <c r="S29" s="48" t="s">
        <v>1305</v>
      </c>
      <c r="T29" s="36" t="s">
        <v>1335</v>
      </c>
    </row>
    <row r="30" spans="1:21" ht="78.75" x14ac:dyDescent="0.25">
      <c r="A30" s="27">
        <v>21</v>
      </c>
      <c r="B30" s="27" t="s">
        <v>146</v>
      </c>
      <c r="C30" s="78" t="s">
        <v>605</v>
      </c>
      <c r="D30" s="2" t="s">
        <v>182</v>
      </c>
      <c r="E30" s="2" t="s">
        <v>188</v>
      </c>
      <c r="F30" s="2">
        <v>16141308</v>
      </c>
      <c r="G30" s="2" t="s">
        <v>188</v>
      </c>
      <c r="H30" s="2">
        <v>16141308</v>
      </c>
      <c r="I30" s="2" t="s">
        <v>803</v>
      </c>
      <c r="J30" s="2" t="s">
        <v>1204</v>
      </c>
      <c r="K30" s="3" t="s">
        <v>52</v>
      </c>
      <c r="L30" s="3" t="s">
        <v>53</v>
      </c>
      <c r="M30" s="12">
        <v>3000000</v>
      </c>
      <c r="N30" s="12" t="s">
        <v>391</v>
      </c>
      <c r="O30" s="12"/>
      <c r="P30" s="47" t="s">
        <v>607</v>
      </c>
      <c r="Q30" s="4" t="s">
        <v>606</v>
      </c>
      <c r="R30" s="4" t="s">
        <v>1109</v>
      </c>
      <c r="S30" s="48" t="s">
        <v>752</v>
      </c>
      <c r="T30" s="84" t="s">
        <v>1349</v>
      </c>
    </row>
    <row r="31" spans="1:21" ht="45" x14ac:dyDescent="0.25">
      <c r="A31" s="27">
        <v>22</v>
      </c>
      <c r="B31" s="27" t="s">
        <v>147</v>
      </c>
      <c r="C31" s="2" t="s">
        <v>567</v>
      </c>
      <c r="D31" s="2" t="s">
        <v>183</v>
      </c>
      <c r="E31" s="2" t="s">
        <v>189</v>
      </c>
      <c r="F31" s="2">
        <v>15141270</v>
      </c>
      <c r="G31" s="2" t="s">
        <v>190</v>
      </c>
      <c r="H31" s="2" t="s">
        <v>191</v>
      </c>
      <c r="I31" s="2" t="s">
        <v>54</v>
      </c>
      <c r="J31" s="2" t="s">
        <v>1205</v>
      </c>
      <c r="K31" s="3" t="s">
        <v>55</v>
      </c>
      <c r="L31" s="3" t="s">
        <v>56</v>
      </c>
      <c r="M31" s="12">
        <v>3000000</v>
      </c>
      <c r="N31" s="12" t="s">
        <v>391</v>
      </c>
      <c r="O31" s="12"/>
      <c r="P31" s="47" t="s">
        <v>437</v>
      </c>
      <c r="Q31" s="21" t="s">
        <v>438</v>
      </c>
      <c r="R31" s="4" t="s">
        <v>752</v>
      </c>
      <c r="S31" s="48" t="s">
        <v>752</v>
      </c>
      <c r="T31" s="84" t="s">
        <v>1349</v>
      </c>
    </row>
    <row r="32" spans="1:21" ht="63" x14ac:dyDescent="0.25">
      <c r="A32" s="27">
        <v>23</v>
      </c>
      <c r="B32" s="27" t="s">
        <v>148</v>
      </c>
      <c r="C32" s="2" t="s">
        <v>57</v>
      </c>
      <c r="D32" s="2" t="s">
        <v>184</v>
      </c>
      <c r="E32" s="2" t="s">
        <v>194</v>
      </c>
      <c r="F32" s="2">
        <v>15141300</v>
      </c>
      <c r="G32" s="2" t="s">
        <v>193</v>
      </c>
      <c r="H32" s="2" t="s">
        <v>192</v>
      </c>
      <c r="I32" s="2" t="s">
        <v>54</v>
      </c>
      <c r="J32" s="2" t="s">
        <v>1205</v>
      </c>
      <c r="K32" s="3" t="s">
        <v>58</v>
      </c>
      <c r="L32" s="3" t="s">
        <v>59</v>
      </c>
      <c r="M32" s="12">
        <v>2000000</v>
      </c>
      <c r="N32" s="12" t="s">
        <v>389</v>
      </c>
      <c r="O32" s="12"/>
      <c r="P32" s="47" t="s">
        <v>420</v>
      </c>
      <c r="Q32" s="21" t="s">
        <v>421</v>
      </c>
      <c r="R32" s="4" t="s">
        <v>1109</v>
      </c>
      <c r="S32" s="48" t="s">
        <v>752</v>
      </c>
      <c r="T32" s="84" t="s">
        <v>1349</v>
      </c>
    </row>
    <row r="33" spans="1:21" ht="63" x14ac:dyDescent="0.25">
      <c r="A33" s="27">
        <v>24</v>
      </c>
      <c r="B33" s="27" t="s">
        <v>149</v>
      </c>
      <c r="C33" s="2" t="s">
        <v>60</v>
      </c>
      <c r="D33" s="2" t="s">
        <v>185</v>
      </c>
      <c r="E33" s="2" t="s">
        <v>195</v>
      </c>
      <c r="F33" s="2">
        <v>16142218</v>
      </c>
      <c r="G33" s="2" t="s">
        <v>196</v>
      </c>
      <c r="H33" s="2" t="s">
        <v>197</v>
      </c>
      <c r="I33" s="2" t="s">
        <v>61</v>
      </c>
      <c r="J33" s="2" t="s">
        <v>1206</v>
      </c>
      <c r="K33" s="3" t="s">
        <v>62</v>
      </c>
      <c r="L33" s="3" t="s">
        <v>63</v>
      </c>
      <c r="M33" s="12">
        <v>2000000</v>
      </c>
      <c r="N33" s="12" t="s">
        <v>389</v>
      </c>
      <c r="O33" s="12" t="s">
        <v>1129</v>
      </c>
      <c r="P33" s="47" t="s">
        <v>494</v>
      </c>
      <c r="Q33" s="21" t="s">
        <v>495</v>
      </c>
      <c r="R33" s="4" t="s">
        <v>1109</v>
      </c>
      <c r="S33" s="48" t="s">
        <v>1305</v>
      </c>
      <c r="T33" s="36" t="s">
        <v>1310</v>
      </c>
    </row>
    <row r="34" spans="1:21" ht="126" x14ac:dyDescent="0.25">
      <c r="A34" s="27">
        <v>25</v>
      </c>
      <c r="B34" s="27" t="s">
        <v>150</v>
      </c>
      <c r="C34" s="2" t="s">
        <v>64</v>
      </c>
      <c r="D34" s="2" t="s">
        <v>186</v>
      </c>
      <c r="E34" s="2" t="s">
        <v>200</v>
      </c>
      <c r="F34" s="2">
        <v>17141190</v>
      </c>
      <c r="G34" s="2" t="s">
        <v>199</v>
      </c>
      <c r="H34" s="2" t="s">
        <v>198</v>
      </c>
      <c r="I34" s="2" t="s">
        <v>65</v>
      </c>
      <c r="J34" s="2" t="s">
        <v>1207</v>
      </c>
      <c r="K34" s="3" t="s">
        <v>66</v>
      </c>
      <c r="L34" s="3" t="s">
        <v>67</v>
      </c>
      <c r="M34" s="12">
        <v>3000000</v>
      </c>
      <c r="N34" s="12" t="s">
        <v>391</v>
      </c>
      <c r="O34" s="12"/>
      <c r="P34" s="47" t="s">
        <v>801</v>
      </c>
      <c r="Q34" s="22" t="s">
        <v>802</v>
      </c>
      <c r="R34" s="4" t="s">
        <v>1109</v>
      </c>
      <c r="S34" s="48" t="s">
        <v>752</v>
      </c>
      <c r="T34" s="84" t="s">
        <v>1349</v>
      </c>
    </row>
    <row r="35" spans="1:21" ht="63" x14ac:dyDescent="0.25">
      <c r="A35" s="27">
        <v>26</v>
      </c>
      <c r="B35" s="27" t="s">
        <v>151</v>
      </c>
      <c r="C35" s="2" t="s">
        <v>604</v>
      </c>
      <c r="D35" s="2" t="s">
        <v>187</v>
      </c>
      <c r="E35" s="2" t="s">
        <v>201</v>
      </c>
      <c r="F35" s="2">
        <v>15141284</v>
      </c>
      <c r="G35" s="2" t="s">
        <v>202</v>
      </c>
      <c r="H35" s="2" t="s">
        <v>203</v>
      </c>
      <c r="I35" s="2" t="s">
        <v>65</v>
      </c>
      <c r="J35" s="2" t="s">
        <v>1207</v>
      </c>
      <c r="K35" s="3" t="s">
        <v>68</v>
      </c>
      <c r="L35" s="3" t="s">
        <v>69</v>
      </c>
      <c r="M35" s="12">
        <v>3000000</v>
      </c>
      <c r="N35" s="12" t="s">
        <v>391</v>
      </c>
      <c r="O35" s="12"/>
      <c r="P35" s="47" t="s">
        <v>571</v>
      </c>
      <c r="Q35" s="22" t="s">
        <v>570</v>
      </c>
      <c r="R35" s="4" t="s">
        <v>1109</v>
      </c>
      <c r="S35" s="48" t="s">
        <v>1303</v>
      </c>
      <c r="T35" s="49" t="s">
        <v>1282</v>
      </c>
      <c r="U35" s="50"/>
    </row>
    <row r="36" spans="1:21" s="52" customFormat="1" x14ac:dyDescent="0.25">
      <c r="A36" s="94" t="s">
        <v>1097</v>
      </c>
      <c r="B36" s="95"/>
      <c r="C36" s="95"/>
      <c r="D36" s="95"/>
      <c r="E36" s="95"/>
      <c r="F36" s="95"/>
      <c r="G36" s="95"/>
      <c r="H36" s="95"/>
      <c r="I36" s="95"/>
      <c r="J36" s="95"/>
      <c r="K36" s="95"/>
      <c r="L36" s="96"/>
      <c r="M36" s="17">
        <f>SUM(M37:M39)</f>
        <v>9000000</v>
      </c>
      <c r="N36" s="17"/>
      <c r="O36" s="17"/>
      <c r="P36" s="4"/>
      <c r="Q36" s="20"/>
      <c r="R36" s="23"/>
      <c r="S36" s="4"/>
      <c r="T36" s="51"/>
    </row>
    <row r="37" spans="1:21" ht="63" x14ac:dyDescent="0.25">
      <c r="A37" s="38">
        <v>27</v>
      </c>
      <c r="B37" s="27" t="s">
        <v>152</v>
      </c>
      <c r="C37" s="8" t="s">
        <v>529</v>
      </c>
      <c r="D37" s="8" t="s">
        <v>439</v>
      </c>
      <c r="E37" s="8" t="s">
        <v>204</v>
      </c>
      <c r="F37" s="9">
        <v>16132163</v>
      </c>
      <c r="G37" s="8" t="s">
        <v>441</v>
      </c>
      <c r="H37" s="9" t="s">
        <v>440</v>
      </c>
      <c r="I37" s="10" t="s">
        <v>72</v>
      </c>
      <c r="J37" s="10" t="s">
        <v>1208</v>
      </c>
      <c r="K37" s="9" t="s">
        <v>73</v>
      </c>
      <c r="L37" s="10" t="s">
        <v>71</v>
      </c>
      <c r="M37" s="28">
        <v>3000000</v>
      </c>
      <c r="N37" s="12" t="s">
        <v>391</v>
      </c>
      <c r="O37" s="12"/>
      <c r="P37" s="47" t="s">
        <v>443</v>
      </c>
      <c r="Q37" s="16" t="s">
        <v>442</v>
      </c>
      <c r="R37" s="4" t="s">
        <v>1109</v>
      </c>
      <c r="S37" s="48" t="s">
        <v>1305</v>
      </c>
      <c r="T37" s="36" t="s">
        <v>1333</v>
      </c>
    </row>
    <row r="38" spans="1:21" ht="78.75" x14ac:dyDescent="0.25">
      <c r="A38" s="38">
        <v>28</v>
      </c>
      <c r="B38" s="27" t="s">
        <v>153</v>
      </c>
      <c r="C38" s="8" t="s">
        <v>74</v>
      </c>
      <c r="D38" s="8" t="s">
        <v>473</v>
      </c>
      <c r="E38" s="8" t="s">
        <v>75</v>
      </c>
      <c r="F38" s="9">
        <v>16124103</v>
      </c>
      <c r="G38" s="8" t="s">
        <v>755</v>
      </c>
      <c r="H38" s="9" t="s">
        <v>756</v>
      </c>
      <c r="I38" s="10" t="s">
        <v>76</v>
      </c>
      <c r="J38" s="10" t="s">
        <v>1209</v>
      </c>
      <c r="K38" s="9" t="s">
        <v>77</v>
      </c>
      <c r="L38" s="10" t="s">
        <v>71</v>
      </c>
      <c r="M38" s="28">
        <v>3000000</v>
      </c>
      <c r="N38" s="12" t="s">
        <v>391</v>
      </c>
      <c r="O38" s="12"/>
      <c r="P38" s="47" t="s">
        <v>470</v>
      </c>
      <c r="Q38" s="16" t="s">
        <v>471</v>
      </c>
      <c r="R38" s="4" t="s">
        <v>1109</v>
      </c>
      <c r="S38" s="48" t="s">
        <v>1303</v>
      </c>
      <c r="T38" s="49" t="s">
        <v>1265</v>
      </c>
      <c r="U38" s="50"/>
    </row>
    <row r="39" spans="1:21" ht="78.75" x14ac:dyDescent="0.25">
      <c r="A39" s="38">
        <v>29</v>
      </c>
      <c r="B39" s="27" t="s">
        <v>154</v>
      </c>
      <c r="C39" s="8" t="s">
        <v>78</v>
      </c>
      <c r="D39" s="8" t="s">
        <v>468</v>
      </c>
      <c r="E39" s="8" t="s">
        <v>79</v>
      </c>
      <c r="F39" s="9">
        <v>16124160</v>
      </c>
      <c r="G39" s="8" t="s">
        <v>753</v>
      </c>
      <c r="H39" s="9" t="s">
        <v>754</v>
      </c>
      <c r="I39" s="10" t="s">
        <v>76</v>
      </c>
      <c r="J39" s="10" t="s">
        <v>1209</v>
      </c>
      <c r="K39" s="9" t="s">
        <v>80</v>
      </c>
      <c r="L39" s="10" t="s">
        <v>71</v>
      </c>
      <c r="M39" s="28">
        <v>3000000</v>
      </c>
      <c r="N39" s="12" t="s">
        <v>391</v>
      </c>
      <c r="O39" s="12"/>
      <c r="P39" s="47" t="s">
        <v>469</v>
      </c>
      <c r="Q39" s="16" t="s">
        <v>472</v>
      </c>
      <c r="R39" s="4" t="s">
        <v>1109</v>
      </c>
      <c r="S39" s="48" t="s">
        <v>1303</v>
      </c>
      <c r="T39" s="49" t="s">
        <v>1266</v>
      </c>
      <c r="U39" s="50"/>
    </row>
    <row r="40" spans="1:21" s="52" customFormat="1" x14ac:dyDescent="0.25">
      <c r="A40" s="90" t="s">
        <v>81</v>
      </c>
      <c r="B40" s="88"/>
      <c r="C40" s="88"/>
      <c r="D40" s="88"/>
      <c r="E40" s="88"/>
      <c r="F40" s="88"/>
      <c r="G40" s="88"/>
      <c r="H40" s="88"/>
      <c r="I40" s="88"/>
      <c r="J40" s="88"/>
      <c r="K40" s="88"/>
      <c r="L40" s="89"/>
      <c r="M40" s="5">
        <f>SUM(M41:M47)</f>
        <v>25000000</v>
      </c>
      <c r="N40" s="5"/>
      <c r="O40" s="5"/>
      <c r="P40" s="76"/>
      <c r="Q40" s="19"/>
      <c r="R40" s="4"/>
      <c r="S40" s="4"/>
      <c r="T40" s="51"/>
    </row>
    <row r="41" spans="1:21" ht="63" x14ac:dyDescent="0.25">
      <c r="A41" s="27">
        <v>30</v>
      </c>
      <c r="B41" s="27" t="s">
        <v>155</v>
      </c>
      <c r="C41" s="2" t="s">
        <v>82</v>
      </c>
      <c r="D41" s="4" t="s">
        <v>121</v>
      </c>
      <c r="E41" s="4" t="s">
        <v>205</v>
      </c>
      <c r="F41" s="2" t="s">
        <v>211</v>
      </c>
      <c r="G41" s="4" t="s">
        <v>205</v>
      </c>
      <c r="H41" s="2" t="s">
        <v>211</v>
      </c>
      <c r="I41" s="2" t="s">
        <v>83</v>
      </c>
      <c r="J41" s="2" t="s">
        <v>1210</v>
      </c>
      <c r="K41" s="3" t="s">
        <v>84</v>
      </c>
      <c r="L41" s="3" t="s">
        <v>85</v>
      </c>
      <c r="M41" s="26">
        <v>3500000</v>
      </c>
      <c r="N41" s="12" t="s">
        <v>392</v>
      </c>
      <c r="O41" s="12"/>
      <c r="P41" s="47" t="s">
        <v>396</v>
      </c>
      <c r="Q41" s="21" t="s">
        <v>397</v>
      </c>
      <c r="R41" s="4" t="s">
        <v>1109</v>
      </c>
      <c r="S41" s="48" t="s">
        <v>1305</v>
      </c>
      <c r="T41" s="36" t="s">
        <v>1311</v>
      </c>
    </row>
    <row r="42" spans="1:21" ht="78.75" x14ac:dyDescent="0.25">
      <c r="A42" s="27">
        <v>31</v>
      </c>
      <c r="B42" s="27" t="s">
        <v>156</v>
      </c>
      <c r="C42" s="2" t="s">
        <v>86</v>
      </c>
      <c r="D42" s="4" t="s">
        <v>122</v>
      </c>
      <c r="E42" s="4" t="s">
        <v>206</v>
      </c>
      <c r="F42" s="2">
        <v>16127030</v>
      </c>
      <c r="G42" s="4" t="s">
        <v>206</v>
      </c>
      <c r="H42" s="2" t="s">
        <v>212</v>
      </c>
      <c r="I42" s="2" t="s">
        <v>83</v>
      </c>
      <c r="J42" s="2" t="s">
        <v>1210</v>
      </c>
      <c r="K42" s="3" t="s">
        <v>87</v>
      </c>
      <c r="L42" s="3" t="s">
        <v>88</v>
      </c>
      <c r="M42" s="26">
        <v>3500000</v>
      </c>
      <c r="N42" s="12" t="s">
        <v>392</v>
      </c>
      <c r="O42" s="12"/>
      <c r="P42" s="47" t="s">
        <v>399</v>
      </c>
      <c r="Q42" s="21" t="s">
        <v>400</v>
      </c>
      <c r="R42" s="4" t="s">
        <v>1109</v>
      </c>
      <c r="S42" s="48" t="s">
        <v>1305</v>
      </c>
      <c r="T42" s="36" t="s">
        <v>1330</v>
      </c>
    </row>
    <row r="43" spans="1:21" ht="78.75" x14ac:dyDescent="0.25">
      <c r="A43" s="27">
        <v>32</v>
      </c>
      <c r="B43" s="27" t="s">
        <v>157</v>
      </c>
      <c r="C43" s="2" t="s">
        <v>103</v>
      </c>
      <c r="D43" s="4" t="s">
        <v>123</v>
      </c>
      <c r="E43" s="4" t="s">
        <v>168</v>
      </c>
      <c r="F43" s="2">
        <v>16127047</v>
      </c>
      <c r="G43" s="4" t="s">
        <v>168</v>
      </c>
      <c r="H43" s="2">
        <v>16127047</v>
      </c>
      <c r="I43" s="2" t="s">
        <v>104</v>
      </c>
      <c r="J43" s="2" t="s">
        <v>1211</v>
      </c>
      <c r="K43" s="3" t="s">
        <v>105</v>
      </c>
      <c r="L43" s="3" t="s">
        <v>106</v>
      </c>
      <c r="M43" s="26">
        <v>3750000</v>
      </c>
      <c r="N43" s="12" t="s">
        <v>393</v>
      </c>
      <c r="O43" s="12"/>
      <c r="P43" s="47" t="s">
        <v>410</v>
      </c>
      <c r="Q43" s="21" t="s">
        <v>411</v>
      </c>
      <c r="R43" s="4" t="s">
        <v>1109</v>
      </c>
      <c r="S43" s="48" t="s">
        <v>1305</v>
      </c>
      <c r="T43" s="36" t="s">
        <v>1331</v>
      </c>
    </row>
    <row r="44" spans="1:21" ht="94.5" x14ac:dyDescent="0.25">
      <c r="A44" s="27">
        <v>33</v>
      </c>
      <c r="B44" s="27" t="s">
        <v>158</v>
      </c>
      <c r="C44" s="2" t="s">
        <v>107</v>
      </c>
      <c r="D44" s="4" t="s">
        <v>124</v>
      </c>
      <c r="E44" s="4" t="s">
        <v>207</v>
      </c>
      <c r="F44" s="2">
        <v>16127036</v>
      </c>
      <c r="G44" s="4" t="s">
        <v>207</v>
      </c>
      <c r="H44" s="2">
        <v>16127036</v>
      </c>
      <c r="I44" s="2" t="s">
        <v>104</v>
      </c>
      <c r="J44" s="2" t="s">
        <v>1211</v>
      </c>
      <c r="K44" s="3" t="s">
        <v>108</v>
      </c>
      <c r="L44" s="3" t="s">
        <v>109</v>
      </c>
      <c r="M44" s="26">
        <v>3750000</v>
      </c>
      <c r="N44" s="12" t="s">
        <v>393</v>
      </c>
      <c r="O44" s="12"/>
      <c r="P44" s="47" t="s">
        <v>385</v>
      </c>
      <c r="Q44" s="79" t="s">
        <v>386</v>
      </c>
      <c r="R44" s="4" t="s">
        <v>1109</v>
      </c>
      <c r="S44" s="48" t="s">
        <v>1305</v>
      </c>
      <c r="T44" s="36" t="s">
        <v>1311</v>
      </c>
    </row>
    <row r="45" spans="1:21" s="52" customFormat="1" ht="63" x14ac:dyDescent="0.25">
      <c r="A45" s="27">
        <v>34</v>
      </c>
      <c r="B45" s="27" t="s">
        <v>159</v>
      </c>
      <c r="C45" s="2" t="s">
        <v>110</v>
      </c>
      <c r="D45" s="4" t="s">
        <v>599</v>
      </c>
      <c r="E45" s="4" t="s">
        <v>208</v>
      </c>
      <c r="F45" s="2">
        <v>15149071</v>
      </c>
      <c r="G45" s="4" t="s">
        <v>214</v>
      </c>
      <c r="H45" s="2" t="s">
        <v>213</v>
      </c>
      <c r="I45" s="2" t="s">
        <v>111</v>
      </c>
      <c r="J45" s="2" t="s">
        <v>1212</v>
      </c>
      <c r="K45" s="3" t="s">
        <v>112</v>
      </c>
      <c r="L45" s="3" t="s">
        <v>113</v>
      </c>
      <c r="M45" s="7">
        <v>3500000</v>
      </c>
      <c r="N45" s="12" t="s">
        <v>392</v>
      </c>
      <c r="O45" s="12"/>
      <c r="P45" s="80" t="s">
        <v>1105</v>
      </c>
      <c r="Q45" s="21" t="s">
        <v>1106</v>
      </c>
      <c r="R45" s="4" t="s">
        <v>1109</v>
      </c>
      <c r="S45" s="48" t="s">
        <v>1305</v>
      </c>
      <c r="T45" s="36" t="s">
        <v>1332</v>
      </c>
    </row>
    <row r="46" spans="1:21" ht="47.25" x14ac:dyDescent="0.25">
      <c r="A46" s="27">
        <v>35</v>
      </c>
      <c r="B46" s="27" t="s">
        <v>160</v>
      </c>
      <c r="C46" s="2" t="s">
        <v>114</v>
      </c>
      <c r="D46" s="4" t="s">
        <v>125</v>
      </c>
      <c r="E46" s="4" t="s">
        <v>209</v>
      </c>
      <c r="F46" s="2">
        <v>15127034</v>
      </c>
      <c r="G46" s="4" t="s">
        <v>209</v>
      </c>
      <c r="H46" s="2">
        <v>15127034</v>
      </c>
      <c r="I46" s="2" t="s">
        <v>115</v>
      </c>
      <c r="J46" s="2" t="s">
        <v>1219</v>
      </c>
      <c r="K46" s="3" t="s">
        <v>116</v>
      </c>
      <c r="L46" s="3" t="s">
        <v>117</v>
      </c>
      <c r="M46" s="26">
        <v>3500000</v>
      </c>
      <c r="N46" s="12" t="s">
        <v>392</v>
      </c>
      <c r="O46" s="12"/>
      <c r="P46" s="47" t="s">
        <v>559</v>
      </c>
      <c r="Q46" s="21" t="s">
        <v>560</v>
      </c>
      <c r="R46" s="4" t="s">
        <v>1109</v>
      </c>
      <c r="S46" s="48" t="s">
        <v>1303</v>
      </c>
      <c r="T46" s="44" t="s">
        <v>1262</v>
      </c>
      <c r="U46" s="50"/>
    </row>
    <row r="47" spans="1:21" s="52" customFormat="1" ht="110.25" x14ac:dyDescent="0.25">
      <c r="A47" s="27">
        <v>36</v>
      </c>
      <c r="B47" s="27" t="s">
        <v>161</v>
      </c>
      <c r="C47" s="2" t="s">
        <v>1107</v>
      </c>
      <c r="D47" s="4" t="s">
        <v>1115</v>
      </c>
      <c r="E47" s="4" t="s">
        <v>210</v>
      </c>
      <c r="F47" s="2">
        <v>18157006</v>
      </c>
      <c r="G47" s="4" t="s">
        <v>1113</v>
      </c>
      <c r="H47" s="2" t="s">
        <v>1114</v>
      </c>
      <c r="I47" s="2" t="s">
        <v>118</v>
      </c>
      <c r="J47" s="2" t="s">
        <v>1220</v>
      </c>
      <c r="K47" s="3" t="s">
        <v>119</v>
      </c>
      <c r="L47" s="3" t="s">
        <v>120</v>
      </c>
      <c r="M47" s="7">
        <v>3500000</v>
      </c>
      <c r="N47" s="12" t="s">
        <v>392</v>
      </c>
      <c r="O47" s="12"/>
      <c r="P47" s="80" t="s">
        <v>1183</v>
      </c>
      <c r="Q47" s="21" t="s">
        <v>1111</v>
      </c>
      <c r="R47" s="4" t="s">
        <v>1109</v>
      </c>
      <c r="S47" s="48" t="s">
        <v>1305</v>
      </c>
      <c r="T47" s="36" t="s">
        <v>1329</v>
      </c>
    </row>
    <row r="48" spans="1:21" s="52" customFormat="1" ht="15.75" customHeight="1" x14ac:dyDescent="0.25">
      <c r="A48" s="97" t="s">
        <v>1099</v>
      </c>
      <c r="B48" s="98"/>
      <c r="C48" s="98"/>
      <c r="D48" s="98"/>
      <c r="E48" s="98"/>
      <c r="F48" s="98"/>
      <c r="G48" s="98"/>
      <c r="H48" s="98"/>
      <c r="I48" s="98"/>
      <c r="J48" s="98"/>
      <c r="K48" s="98"/>
      <c r="L48" s="99"/>
      <c r="M48" s="39">
        <f>SUM(M49:M118)</f>
        <v>196000000</v>
      </c>
      <c r="N48" s="39"/>
      <c r="O48" s="39"/>
      <c r="P48" s="81"/>
      <c r="Q48" s="21"/>
      <c r="R48" s="4"/>
      <c r="S48" s="4"/>
      <c r="T48" s="51"/>
    </row>
    <row r="49" spans="1:21" ht="94.5" x14ac:dyDescent="0.25">
      <c r="A49" s="27">
        <v>37</v>
      </c>
      <c r="B49" s="27" t="s">
        <v>253</v>
      </c>
      <c r="C49" s="2" t="s">
        <v>681</v>
      </c>
      <c r="D49" s="2" t="s">
        <v>684</v>
      </c>
      <c r="E49" s="56" t="s">
        <v>682</v>
      </c>
      <c r="F49" s="56">
        <v>16116040</v>
      </c>
      <c r="G49" s="56" t="s">
        <v>683</v>
      </c>
      <c r="H49" s="56" t="s">
        <v>685</v>
      </c>
      <c r="I49" s="2" t="s">
        <v>677</v>
      </c>
      <c r="J49" s="2" t="s">
        <v>1221</v>
      </c>
      <c r="K49" s="57" t="s">
        <v>696</v>
      </c>
      <c r="L49" s="25" t="s">
        <v>697</v>
      </c>
      <c r="M49" s="26">
        <v>3000000</v>
      </c>
      <c r="N49" s="12" t="s">
        <v>391</v>
      </c>
      <c r="O49" s="27" t="s">
        <v>215</v>
      </c>
      <c r="P49" s="47" t="s">
        <v>686</v>
      </c>
      <c r="Q49" s="22" t="s">
        <v>687</v>
      </c>
      <c r="R49" s="4" t="s">
        <v>1109</v>
      </c>
      <c r="S49" s="48" t="s">
        <v>752</v>
      </c>
      <c r="T49" s="84" t="s">
        <v>1349</v>
      </c>
    </row>
    <row r="50" spans="1:21" ht="63" x14ac:dyDescent="0.25">
      <c r="A50" s="27">
        <v>38</v>
      </c>
      <c r="B50" s="27" t="s">
        <v>254</v>
      </c>
      <c r="C50" s="2" t="s">
        <v>445</v>
      </c>
      <c r="D50" s="2" t="s">
        <v>585</v>
      </c>
      <c r="E50" s="2" t="s">
        <v>446</v>
      </c>
      <c r="F50" s="2">
        <v>17142021</v>
      </c>
      <c r="G50" s="2" t="s">
        <v>586</v>
      </c>
      <c r="H50" s="2" t="s">
        <v>587</v>
      </c>
      <c r="I50" s="2" t="s">
        <v>1181</v>
      </c>
      <c r="J50" s="2" t="s">
        <v>1223</v>
      </c>
      <c r="K50" s="4" t="s">
        <v>757</v>
      </c>
      <c r="L50" s="3" t="s">
        <v>643</v>
      </c>
      <c r="M50" s="26">
        <v>3000000</v>
      </c>
      <c r="N50" s="12" t="s">
        <v>391</v>
      </c>
      <c r="O50" s="27"/>
      <c r="P50" s="47" t="s">
        <v>589</v>
      </c>
      <c r="Q50" s="14" t="s">
        <v>588</v>
      </c>
      <c r="R50" s="4" t="s">
        <v>1109</v>
      </c>
      <c r="S50" s="48" t="s">
        <v>1305</v>
      </c>
      <c r="T50" s="36" t="s">
        <v>1328</v>
      </c>
    </row>
    <row r="51" spans="1:21" ht="47.25" x14ac:dyDescent="0.25">
      <c r="A51" s="27">
        <v>39</v>
      </c>
      <c r="B51" s="27" t="s">
        <v>255</v>
      </c>
      <c r="C51" s="2" t="s">
        <v>89</v>
      </c>
      <c r="D51" s="2" t="s">
        <v>576</v>
      </c>
      <c r="E51" s="2" t="s">
        <v>323</v>
      </c>
      <c r="F51" s="2">
        <v>15142118</v>
      </c>
      <c r="G51" s="2" t="s">
        <v>216</v>
      </c>
      <c r="H51" s="3" t="s">
        <v>575</v>
      </c>
      <c r="I51" s="2" t="s">
        <v>90</v>
      </c>
      <c r="J51" s="2" t="s">
        <v>1225</v>
      </c>
      <c r="K51" s="4" t="s">
        <v>577</v>
      </c>
      <c r="L51" s="4" t="s">
        <v>578</v>
      </c>
      <c r="M51" s="26">
        <v>3000000</v>
      </c>
      <c r="N51" s="12" t="s">
        <v>391</v>
      </c>
      <c r="O51" s="27" t="s">
        <v>215</v>
      </c>
      <c r="P51" s="47" t="s">
        <v>580</v>
      </c>
      <c r="Q51" s="14" t="s">
        <v>579</v>
      </c>
      <c r="R51" s="4" t="s">
        <v>1109</v>
      </c>
      <c r="S51" s="48" t="s">
        <v>1303</v>
      </c>
      <c r="T51" s="49" t="s">
        <v>1262</v>
      </c>
      <c r="U51" s="50"/>
    </row>
    <row r="52" spans="1:21" ht="47.25" x14ac:dyDescent="0.25">
      <c r="A52" s="27">
        <v>40</v>
      </c>
      <c r="B52" s="27" t="s">
        <v>256</v>
      </c>
      <c r="C52" s="2" t="s">
        <v>653</v>
      </c>
      <c r="D52" s="2" t="s">
        <v>600</v>
      </c>
      <c r="E52" s="2" t="s">
        <v>324</v>
      </c>
      <c r="F52" s="2">
        <v>15142049</v>
      </c>
      <c r="G52" s="2" t="s">
        <v>217</v>
      </c>
      <c r="H52" s="13" t="s">
        <v>601</v>
      </c>
      <c r="I52" s="2" t="s">
        <v>91</v>
      </c>
      <c r="J52" s="2" t="s">
        <v>1226</v>
      </c>
      <c r="K52" s="57" t="s">
        <v>758</v>
      </c>
      <c r="L52" s="25" t="s">
        <v>759</v>
      </c>
      <c r="M52" s="30">
        <v>3000000</v>
      </c>
      <c r="N52" s="12" t="s">
        <v>391</v>
      </c>
      <c r="O52" s="27" t="s">
        <v>215</v>
      </c>
      <c r="P52" s="47" t="s">
        <v>602</v>
      </c>
      <c r="Q52" s="14" t="s">
        <v>603</v>
      </c>
      <c r="R52" s="4" t="s">
        <v>1109</v>
      </c>
      <c r="S52" s="48" t="s">
        <v>1303</v>
      </c>
      <c r="T52" s="49" t="s">
        <v>1269</v>
      </c>
      <c r="U52" s="50"/>
    </row>
    <row r="53" spans="1:21" ht="63" x14ac:dyDescent="0.25">
      <c r="A53" s="27">
        <v>41</v>
      </c>
      <c r="B53" s="27" t="s">
        <v>257</v>
      </c>
      <c r="C53" s="2" t="s">
        <v>527</v>
      </c>
      <c r="D53" s="2" t="s">
        <v>460</v>
      </c>
      <c r="E53" s="2" t="s">
        <v>325</v>
      </c>
      <c r="F53" s="2">
        <v>16124002</v>
      </c>
      <c r="G53" s="2" t="s">
        <v>218</v>
      </c>
      <c r="H53" s="13" t="s">
        <v>461</v>
      </c>
      <c r="I53" s="2" t="s">
        <v>219</v>
      </c>
      <c r="J53" s="2" t="s">
        <v>1227</v>
      </c>
      <c r="K53" s="4" t="s">
        <v>405</v>
      </c>
      <c r="L53" s="4" t="s">
        <v>37</v>
      </c>
      <c r="M53" s="26">
        <v>2000000</v>
      </c>
      <c r="N53" s="12" t="s">
        <v>389</v>
      </c>
      <c r="O53" s="27" t="s">
        <v>220</v>
      </c>
      <c r="P53" s="47" t="s">
        <v>458</v>
      </c>
      <c r="Q53" s="14" t="s">
        <v>398</v>
      </c>
      <c r="R53" s="4" t="s">
        <v>1109</v>
      </c>
      <c r="S53" s="48" t="s">
        <v>1305</v>
      </c>
      <c r="T53" s="36" t="s">
        <v>1312</v>
      </c>
    </row>
    <row r="54" spans="1:21" ht="63" x14ac:dyDescent="0.25">
      <c r="A54" s="27">
        <v>42</v>
      </c>
      <c r="B54" s="27" t="s">
        <v>258</v>
      </c>
      <c r="C54" s="2" t="s">
        <v>528</v>
      </c>
      <c r="D54" s="2" t="s">
        <v>462</v>
      </c>
      <c r="E54" s="2" t="s">
        <v>326</v>
      </c>
      <c r="F54" s="2">
        <v>16124039</v>
      </c>
      <c r="G54" s="2" t="s">
        <v>221</v>
      </c>
      <c r="H54" s="13" t="s">
        <v>463</v>
      </c>
      <c r="I54" s="2" t="s">
        <v>222</v>
      </c>
      <c r="J54" s="2" t="s">
        <v>1228</v>
      </c>
      <c r="K54" s="58" t="s">
        <v>760</v>
      </c>
      <c r="L54" s="4" t="s">
        <v>37</v>
      </c>
      <c r="M54" s="26">
        <v>2000000</v>
      </c>
      <c r="N54" s="12" t="s">
        <v>389</v>
      </c>
      <c r="O54" s="27" t="s">
        <v>223</v>
      </c>
      <c r="P54" s="47" t="s">
        <v>459</v>
      </c>
      <c r="Q54" s="14" t="s">
        <v>1149</v>
      </c>
      <c r="R54" s="4" t="s">
        <v>1109</v>
      </c>
      <c r="S54" s="48" t="s">
        <v>1305</v>
      </c>
      <c r="T54" s="36" t="s">
        <v>1304</v>
      </c>
    </row>
    <row r="55" spans="1:21" ht="141.75" x14ac:dyDescent="0.25">
      <c r="A55" s="27">
        <v>43</v>
      </c>
      <c r="B55" s="27" t="s">
        <v>259</v>
      </c>
      <c r="C55" s="2" t="s">
        <v>537</v>
      </c>
      <c r="D55" s="2" t="s">
        <v>539</v>
      </c>
      <c r="E55" s="2" t="s">
        <v>327</v>
      </c>
      <c r="F55" s="2">
        <v>16146027</v>
      </c>
      <c r="G55" s="2" t="s">
        <v>224</v>
      </c>
      <c r="H55" s="13" t="s">
        <v>540</v>
      </c>
      <c r="I55" s="2" t="s">
        <v>225</v>
      </c>
      <c r="J55" s="2" t="s">
        <v>1229</v>
      </c>
      <c r="K55" s="4" t="s">
        <v>1130</v>
      </c>
      <c r="L55" s="3" t="s">
        <v>1131</v>
      </c>
      <c r="M55" s="26">
        <v>2000000</v>
      </c>
      <c r="N55" s="12" t="s">
        <v>389</v>
      </c>
      <c r="O55" s="27" t="s">
        <v>226</v>
      </c>
      <c r="P55" s="47" t="s">
        <v>1085</v>
      </c>
      <c r="Q55" s="14" t="s">
        <v>538</v>
      </c>
      <c r="R55" s="4" t="s">
        <v>1109</v>
      </c>
      <c r="S55" s="48" t="s">
        <v>752</v>
      </c>
      <c r="T55" s="84" t="s">
        <v>1349</v>
      </c>
    </row>
    <row r="56" spans="1:21" ht="75" x14ac:dyDescent="0.25">
      <c r="A56" s="27">
        <v>44</v>
      </c>
      <c r="B56" s="27" t="s">
        <v>260</v>
      </c>
      <c r="C56" s="4" t="s">
        <v>1120</v>
      </c>
      <c r="D56" s="2" t="s">
        <v>1145</v>
      </c>
      <c r="E56" s="2" t="s">
        <v>1116</v>
      </c>
      <c r="F56" s="2">
        <v>15147049</v>
      </c>
      <c r="G56" s="2" t="s">
        <v>1146</v>
      </c>
      <c r="H56" s="2" t="s">
        <v>1147</v>
      </c>
      <c r="I56" s="2" t="s">
        <v>1117</v>
      </c>
      <c r="J56" s="2" t="s">
        <v>1189</v>
      </c>
      <c r="K56" s="4" t="s">
        <v>1118</v>
      </c>
      <c r="L56" s="4" t="s">
        <v>37</v>
      </c>
      <c r="M56" s="26">
        <v>3000000</v>
      </c>
      <c r="N56" s="12" t="s">
        <v>391</v>
      </c>
      <c r="O56" s="27" t="s">
        <v>244</v>
      </c>
      <c r="P56" s="59" t="s">
        <v>1121</v>
      </c>
      <c r="Q56" s="14" t="s">
        <v>1127</v>
      </c>
      <c r="R56" s="4" t="s">
        <v>1109</v>
      </c>
      <c r="S56" s="48" t="s">
        <v>1303</v>
      </c>
      <c r="T56" s="49" t="s">
        <v>1275</v>
      </c>
      <c r="U56" s="50"/>
    </row>
    <row r="57" spans="1:21" ht="63" x14ac:dyDescent="0.25">
      <c r="A57" s="27">
        <v>45</v>
      </c>
      <c r="B57" s="27" t="s">
        <v>261</v>
      </c>
      <c r="C57" s="4" t="s">
        <v>1124</v>
      </c>
      <c r="D57" s="2" t="s">
        <v>1125</v>
      </c>
      <c r="E57" s="2" t="s">
        <v>447</v>
      </c>
      <c r="F57" s="2">
        <v>15147051</v>
      </c>
      <c r="G57" s="2" t="s">
        <v>1126</v>
      </c>
      <c r="H57" s="2" t="s">
        <v>448</v>
      </c>
      <c r="I57" s="2" t="s">
        <v>7</v>
      </c>
      <c r="J57" s="2" t="s">
        <v>1188</v>
      </c>
      <c r="K57" s="4" t="s">
        <v>1119</v>
      </c>
      <c r="L57" s="4" t="s">
        <v>37</v>
      </c>
      <c r="M57" s="26">
        <v>3000000</v>
      </c>
      <c r="N57" s="12" t="s">
        <v>391</v>
      </c>
      <c r="O57" s="27" t="s">
        <v>244</v>
      </c>
      <c r="P57" s="59" t="s">
        <v>1123</v>
      </c>
      <c r="Q57" s="14" t="s">
        <v>1122</v>
      </c>
      <c r="R57" s="4" t="s">
        <v>1109</v>
      </c>
      <c r="S57" s="48" t="s">
        <v>1303</v>
      </c>
      <c r="T57" s="49" t="s">
        <v>1276</v>
      </c>
      <c r="U57" s="50"/>
    </row>
    <row r="58" spans="1:21" ht="110.25" x14ac:dyDescent="0.25">
      <c r="A58" s="27">
        <v>46</v>
      </c>
      <c r="B58" s="27" t="s">
        <v>262</v>
      </c>
      <c r="C58" s="2" t="s">
        <v>227</v>
      </c>
      <c r="D58" s="2" t="s">
        <v>475</v>
      </c>
      <c r="E58" s="2" t="s">
        <v>328</v>
      </c>
      <c r="F58" s="2">
        <v>16141036</v>
      </c>
      <c r="G58" s="2" t="s">
        <v>474</v>
      </c>
      <c r="H58" s="3" t="s">
        <v>489</v>
      </c>
      <c r="I58" s="2" t="s">
        <v>228</v>
      </c>
      <c r="J58" s="2" t="s">
        <v>1230</v>
      </c>
      <c r="K58" s="4" t="s">
        <v>496</v>
      </c>
      <c r="L58" s="4" t="s">
        <v>497</v>
      </c>
      <c r="M58" s="26">
        <v>3000000</v>
      </c>
      <c r="N58" s="12" t="s">
        <v>391</v>
      </c>
      <c r="O58" s="27" t="s">
        <v>215</v>
      </c>
      <c r="P58" s="47" t="s">
        <v>490</v>
      </c>
      <c r="Q58" s="14" t="s">
        <v>491</v>
      </c>
      <c r="R58" s="4" t="s">
        <v>1109</v>
      </c>
      <c r="S58" s="48" t="s">
        <v>752</v>
      </c>
      <c r="T58" s="84" t="s">
        <v>1349</v>
      </c>
    </row>
    <row r="59" spans="1:21" ht="47.25" x14ac:dyDescent="0.25">
      <c r="A59" s="27">
        <v>47</v>
      </c>
      <c r="B59" s="27" t="s">
        <v>263</v>
      </c>
      <c r="C59" s="2" t="s">
        <v>534</v>
      </c>
      <c r="D59" s="2" t="s">
        <v>512</v>
      </c>
      <c r="E59" s="2" t="s">
        <v>511</v>
      </c>
      <c r="F59" s="2">
        <v>16141084</v>
      </c>
      <c r="G59" s="2" t="s">
        <v>510</v>
      </c>
      <c r="H59" s="3" t="s">
        <v>513</v>
      </c>
      <c r="I59" s="2" t="s">
        <v>92</v>
      </c>
      <c r="J59" s="2" t="s">
        <v>1222</v>
      </c>
      <c r="K59" s="25" t="s">
        <v>761</v>
      </c>
      <c r="L59" s="25" t="s">
        <v>762</v>
      </c>
      <c r="M59" s="26">
        <v>3000000</v>
      </c>
      <c r="N59" s="12" t="s">
        <v>391</v>
      </c>
      <c r="O59" s="27" t="s">
        <v>215</v>
      </c>
      <c r="P59" s="47" t="s">
        <v>514</v>
      </c>
      <c r="Q59" s="14" t="s">
        <v>515</v>
      </c>
      <c r="R59" s="4" t="s">
        <v>1109</v>
      </c>
      <c r="S59" s="48" t="s">
        <v>1305</v>
      </c>
      <c r="T59" s="36" t="s">
        <v>1304</v>
      </c>
    </row>
    <row r="60" spans="1:21" ht="78.75" x14ac:dyDescent="0.25">
      <c r="A60" s="27">
        <v>48</v>
      </c>
      <c r="B60" s="27" t="s">
        <v>264</v>
      </c>
      <c r="C60" s="2" t="s">
        <v>519</v>
      </c>
      <c r="D60" s="2" t="s">
        <v>520</v>
      </c>
      <c r="E60" s="2" t="s">
        <v>329</v>
      </c>
      <c r="F60" s="2">
        <v>16124005</v>
      </c>
      <c r="G60" s="2" t="s">
        <v>229</v>
      </c>
      <c r="H60" s="3" t="s">
        <v>521</v>
      </c>
      <c r="I60" s="2" t="s">
        <v>219</v>
      </c>
      <c r="J60" s="2" t="s">
        <v>1227</v>
      </c>
      <c r="K60" s="25" t="s">
        <v>763</v>
      </c>
      <c r="L60" s="4" t="s">
        <v>37</v>
      </c>
      <c r="M60" s="26">
        <v>2000000</v>
      </c>
      <c r="N60" s="12" t="s">
        <v>389</v>
      </c>
      <c r="O60" s="27" t="s">
        <v>223</v>
      </c>
      <c r="P60" s="47" t="s">
        <v>522</v>
      </c>
      <c r="Q60" s="14" t="s">
        <v>523</v>
      </c>
      <c r="R60" s="4" t="s">
        <v>1109</v>
      </c>
      <c r="S60" s="48" t="s">
        <v>1303</v>
      </c>
      <c r="T60" s="49" t="s">
        <v>1267</v>
      </c>
      <c r="U60" s="53"/>
    </row>
    <row r="61" spans="1:21" ht="63" x14ac:dyDescent="0.25">
      <c r="A61" s="27">
        <v>49</v>
      </c>
      <c r="B61" s="27" t="s">
        <v>265</v>
      </c>
      <c r="C61" s="2" t="s">
        <v>561</v>
      </c>
      <c r="D61" s="2" t="s">
        <v>562</v>
      </c>
      <c r="E61" s="2" t="s">
        <v>335</v>
      </c>
      <c r="F61" s="2">
        <v>16141053</v>
      </c>
      <c r="G61" s="2" t="s">
        <v>563</v>
      </c>
      <c r="H61" s="3" t="s">
        <v>564</v>
      </c>
      <c r="I61" s="2" t="s">
        <v>92</v>
      </c>
      <c r="J61" s="2" t="s">
        <v>1222</v>
      </c>
      <c r="K61" s="4" t="s">
        <v>1141</v>
      </c>
      <c r="L61" s="3" t="s">
        <v>1140</v>
      </c>
      <c r="M61" s="26">
        <v>3000000</v>
      </c>
      <c r="N61" s="12" t="s">
        <v>391</v>
      </c>
      <c r="O61" s="27" t="s">
        <v>215</v>
      </c>
      <c r="P61" s="47" t="s">
        <v>565</v>
      </c>
      <c r="Q61" s="14" t="s">
        <v>566</v>
      </c>
      <c r="R61" s="4" t="s">
        <v>1109</v>
      </c>
      <c r="S61" s="48" t="s">
        <v>752</v>
      </c>
      <c r="T61" s="84" t="s">
        <v>1349</v>
      </c>
    </row>
    <row r="62" spans="1:21" ht="94.5" x14ac:dyDescent="0.25">
      <c r="A62" s="27">
        <v>50</v>
      </c>
      <c r="B62" s="27" t="s">
        <v>266</v>
      </c>
      <c r="C62" s="4" t="s">
        <v>672</v>
      </c>
      <c r="D62" s="2" t="s">
        <v>675</v>
      </c>
      <c r="E62" s="60" t="s">
        <v>673</v>
      </c>
      <c r="F62" s="60">
        <v>16116092</v>
      </c>
      <c r="G62" s="2" t="s">
        <v>674</v>
      </c>
      <c r="H62" s="60" t="s">
        <v>676</v>
      </c>
      <c r="I62" s="4" t="s">
        <v>677</v>
      </c>
      <c r="J62" s="4" t="s">
        <v>1221</v>
      </c>
      <c r="K62" s="4" t="s">
        <v>678</v>
      </c>
      <c r="L62" s="3" t="s">
        <v>1139</v>
      </c>
      <c r="M62" s="26">
        <v>3000000</v>
      </c>
      <c r="N62" s="12" t="s">
        <v>391</v>
      </c>
      <c r="O62" s="27" t="s">
        <v>215</v>
      </c>
      <c r="P62" s="47" t="s">
        <v>679</v>
      </c>
      <c r="Q62" s="22" t="s">
        <v>680</v>
      </c>
      <c r="R62" s="4" t="s">
        <v>1109</v>
      </c>
      <c r="S62" s="48" t="s">
        <v>752</v>
      </c>
      <c r="T62" s="84" t="s">
        <v>1349</v>
      </c>
    </row>
    <row r="63" spans="1:21" ht="94.5" x14ac:dyDescent="0.25">
      <c r="A63" s="27">
        <v>51</v>
      </c>
      <c r="B63" s="27" t="s">
        <v>267</v>
      </c>
      <c r="C63" s="4" t="s">
        <v>688</v>
      </c>
      <c r="D63" s="2" t="s">
        <v>690</v>
      </c>
      <c r="E63" s="2" t="s">
        <v>689</v>
      </c>
      <c r="F63" s="3">
        <v>16144049</v>
      </c>
      <c r="G63" s="2" t="s">
        <v>691</v>
      </c>
      <c r="H63" s="3" t="s">
        <v>692</v>
      </c>
      <c r="I63" s="2" t="s">
        <v>621</v>
      </c>
      <c r="J63" s="2" t="s">
        <v>1190</v>
      </c>
      <c r="K63" s="4" t="s">
        <v>695</v>
      </c>
      <c r="L63" s="3" t="s">
        <v>37</v>
      </c>
      <c r="M63" s="26">
        <v>3000000</v>
      </c>
      <c r="N63" s="12" t="s">
        <v>391</v>
      </c>
      <c r="O63" s="27" t="s">
        <v>215</v>
      </c>
      <c r="P63" s="47" t="s">
        <v>693</v>
      </c>
      <c r="Q63" s="14" t="s">
        <v>694</v>
      </c>
      <c r="R63" s="4" t="s">
        <v>1109</v>
      </c>
      <c r="S63" s="48" t="s">
        <v>1305</v>
      </c>
      <c r="T63" s="36" t="s">
        <v>1327</v>
      </c>
    </row>
    <row r="64" spans="1:21" ht="141.75" x14ac:dyDescent="0.25">
      <c r="A64" s="27">
        <v>52</v>
      </c>
      <c r="B64" s="27" t="s">
        <v>268</v>
      </c>
      <c r="C64" s="4" t="s">
        <v>94</v>
      </c>
      <c r="D64" s="2" t="s">
        <v>526</v>
      </c>
      <c r="E64" s="2" t="s">
        <v>346</v>
      </c>
      <c r="F64" s="2">
        <v>16151313</v>
      </c>
      <c r="G64" s="2" t="s">
        <v>525</v>
      </c>
      <c r="H64" s="3" t="s">
        <v>524</v>
      </c>
      <c r="I64" s="2" t="s">
        <v>93</v>
      </c>
      <c r="J64" s="2" t="s">
        <v>1231</v>
      </c>
      <c r="K64" s="55" t="s">
        <v>444</v>
      </c>
      <c r="L64" s="3" t="s">
        <v>37</v>
      </c>
      <c r="M64" s="26">
        <v>3000000</v>
      </c>
      <c r="N64" s="12" t="s">
        <v>391</v>
      </c>
      <c r="O64" s="27" t="s">
        <v>215</v>
      </c>
      <c r="P64" s="47" t="s">
        <v>412</v>
      </c>
      <c r="Q64" s="14" t="s">
        <v>413</v>
      </c>
      <c r="R64" s="4" t="s">
        <v>1109</v>
      </c>
      <c r="S64" s="48" t="s">
        <v>1303</v>
      </c>
      <c r="T64" s="49" t="s">
        <v>1270</v>
      </c>
      <c r="U64" s="53"/>
    </row>
    <row r="65" spans="1:21" ht="63" x14ac:dyDescent="0.25">
      <c r="A65" s="27">
        <v>53</v>
      </c>
      <c r="B65" s="27" t="s">
        <v>269</v>
      </c>
      <c r="C65" s="4" t="s">
        <v>503</v>
      </c>
      <c r="D65" s="2" t="s">
        <v>506</v>
      </c>
      <c r="E65" s="2" t="s">
        <v>505</v>
      </c>
      <c r="F65" s="2">
        <v>16125060</v>
      </c>
      <c r="G65" s="2" t="s">
        <v>504</v>
      </c>
      <c r="H65" s="3" t="s">
        <v>507</v>
      </c>
      <c r="I65" s="2" t="s">
        <v>96</v>
      </c>
      <c r="J65" s="2" t="s">
        <v>1233</v>
      </c>
      <c r="K65" s="40" t="s">
        <v>764</v>
      </c>
      <c r="L65" s="25" t="s">
        <v>765</v>
      </c>
      <c r="M65" s="26">
        <v>2000000</v>
      </c>
      <c r="N65" s="12" t="s">
        <v>389</v>
      </c>
      <c r="O65" s="27" t="s">
        <v>220</v>
      </c>
      <c r="P65" s="47" t="s">
        <v>509</v>
      </c>
      <c r="Q65" s="14" t="s">
        <v>508</v>
      </c>
      <c r="R65" s="4" t="s">
        <v>1109</v>
      </c>
      <c r="S65" s="48" t="s">
        <v>752</v>
      </c>
      <c r="T65" s="84" t="s">
        <v>1349</v>
      </c>
    </row>
    <row r="66" spans="1:21" ht="63" x14ac:dyDescent="0.25">
      <c r="A66" s="27">
        <v>54</v>
      </c>
      <c r="B66" s="27" t="s">
        <v>270</v>
      </c>
      <c r="C66" s="4" t="s">
        <v>544</v>
      </c>
      <c r="D66" s="2" t="s">
        <v>545</v>
      </c>
      <c r="E66" s="2" t="s">
        <v>345</v>
      </c>
      <c r="F66" s="2">
        <v>16124013</v>
      </c>
      <c r="G66" s="2" t="s">
        <v>230</v>
      </c>
      <c r="H66" s="3" t="s">
        <v>554</v>
      </c>
      <c r="I66" s="2" t="s">
        <v>72</v>
      </c>
      <c r="J66" s="2" t="s">
        <v>1208</v>
      </c>
      <c r="K66" s="4" t="s">
        <v>1150</v>
      </c>
      <c r="L66" s="3" t="s">
        <v>795</v>
      </c>
      <c r="M66" s="26">
        <v>2000000</v>
      </c>
      <c r="N66" s="12" t="s">
        <v>389</v>
      </c>
      <c r="O66" s="27" t="s">
        <v>220</v>
      </c>
      <c r="P66" s="47" t="s">
        <v>546</v>
      </c>
      <c r="Q66" s="14" t="s">
        <v>547</v>
      </c>
      <c r="R66" s="4" t="s">
        <v>1109</v>
      </c>
      <c r="S66" s="48" t="s">
        <v>1303</v>
      </c>
      <c r="T66" s="44" t="s">
        <v>1266</v>
      </c>
      <c r="U66" s="50"/>
    </row>
    <row r="67" spans="1:21" ht="63" x14ac:dyDescent="0.25">
      <c r="A67" s="27">
        <v>55</v>
      </c>
      <c r="B67" s="27" t="s">
        <v>271</v>
      </c>
      <c r="C67" s="4" t="s">
        <v>541</v>
      </c>
      <c r="D67" s="2" t="s">
        <v>793</v>
      </c>
      <c r="E67" s="2" t="s">
        <v>344</v>
      </c>
      <c r="F67" s="2">
        <v>16124227</v>
      </c>
      <c r="G67" s="2" t="s">
        <v>344</v>
      </c>
      <c r="H67" s="2">
        <v>16124227</v>
      </c>
      <c r="I67" s="2" t="s">
        <v>70</v>
      </c>
      <c r="J67" s="2" t="s">
        <v>1234</v>
      </c>
      <c r="K67" s="4" t="s">
        <v>794</v>
      </c>
      <c r="L67" s="3" t="s">
        <v>795</v>
      </c>
      <c r="M67" s="26">
        <v>2000000</v>
      </c>
      <c r="N67" s="12" t="s">
        <v>389</v>
      </c>
      <c r="O67" s="27" t="s">
        <v>220</v>
      </c>
      <c r="P67" s="47" t="s">
        <v>543</v>
      </c>
      <c r="Q67" s="14" t="s">
        <v>542</v>
      </c>
      <c r="R67" s="4" t="s">
        <v>1109</v>
      </c>
      <c r="S67" s="48" t="s">
        <v>752</v>
      </c>
      <c r="T67" s="84" t="s">
        <v>1349</v>
      </c>
    </row>
    <row r="68" spans="1:21" ht="126" x14ac:dyDescent="0.25">
      <c r="A68" s="27">
        <v>56</v>
      </c>
      <c r="B68" s="27" t="s">
        <v>272</v>
      </c>
      <c r="C68" s="4" t="s">
        <v>766</v>
      </c>
      <c r="D68" s="2" t="s">
        <v>552</v>
      </c>
      <c r="E68" s="2" t="s">
        <v>551</v>
      </c>
      <c r="F68" s="2">
        <v>16124063</v>
      </c>
      <c r="G68" s="2" t="s">
        <v>550</v>
      </c>
      <c r="H68" s="3" t="s">
        <v>553</v>
      </c>
      <c r="I68" s="2" t="s">
        <v>70</v>
      </c>
      <c r="J68" s="2" t="s">
        <v>1234</v>
      </c>
      <c r="K68" s="4" t="s">
        <v>797</v>
      </c>
      <c r="L68" s="3" t="s">
        <v>796</v>
      </c>
      <c r="M68" s="26">
        <v>2000000</v>
      </c>
      <c r="N68" s="12" t="s">
        <v>389</v>
      </c>
      <c r="O68" s="27" t="s">
        <v>220</v>
      </c>
      <c r="P68" s="47" t="s">
        <v>549</v>
      </c>
      <c r="Q68" s="14" t="s">
        <v>548</v>
      </c>
      <c r="R68" s="4" t="s">
        <v>1109</v>
      </c>
      <c r="S68" s="48" t="s">
        <v>1303</v>
      </c>
      <c r="T68" s="49" t="s">
        <v>1268</v>
      </c>
      <c r="U68" s="50"/>
    </row>
    <row r="69" spans="1:21" ht="63" x14ac:dyDescent="0.25">
      <c r="A69" s="27">
        <v>57</v>
      </c>
      <c r="B69" s="27" t="s">
        <v>273</v>
      </c>
      <c r="C69" s="4" t="s">
        <v>97</v>
      </c>
      <c r="D69" s="2" t="s">
        <v>583</v>
      </c>
      <c r="E69" s="2" t="s">
        <v>343</v>
      </c>
      <c r="F69" s="2">
        <v>15150020</v>
      </c>
      <c r="G69" s="2" t="s">
        <v>231</v>
      </c>
      <c r="H69" s="3" t="s">
        <v>584</v>
      </c>
      <c r="I69" s="2" t="s">
        <v>98</v>
      </c>
      <c r="J69" s="2" t="s">
        <v>1217</v>
      </c>
      <c r="K69" s="40" t="s">
        <v>767</v>
      </c>
      <c r="L69" s="25" t="s">
        <v>768</v>
      </c>
      <c r="M69" s="26">
        <v>3000000</v>
      </c>
      <c r="N69" s="12" t="s">
        <v>391</v>
      </c>
      <c r="O69" s="27" t="s">
        <v>232</v>
      </c>
      <c r="P69" s="61" t="s">
        <v>582</v>
      </c>
      <c r="Q69" s="14" t="s">
        <v>581</v>
      </c>
      <c r="R69" s="4" t="s">
        <v>1109</v>
      </c>
      <c r="S69" s="48" t="s">
        <v>1305</v>
      </c>
      <c r="T69" s="36" t="s">
        <v>1326</v>
      </c>
    </row>
    <row r="70" spans="1:21" s="52" customFormat="1" ht="78.75" x14ac:dyDescent="0.25">
      <c r="A70" s="27">
        <v>58</v>
      </c>
      <c r="B70" s="27" t="s">
        <v>274</v>
      </c>
      <c r="C70" s="40" t="s">
        <v>1093</v>
      </c>
      <c r="D70" s="25" t="s">
        <v>1094</v>
      </c>
      <c r="E70" s="2" t="s">
        <v>771</v>
      </c>
      <c r="F70" s="2">
        <v>16116068</v>
      </c>
      <c r="G70" s="2" t="s">
        <v>772</v>
      </c>
      <c r="H70" s="2" t="s">
        <v>773</v>
      </c>
      <c r="I70" s="85" t="s">
        <v>712</v>
      </c>
      <c r="J70" s="85" t="s">
        <v>1235</v>
      </c>
      <c r="K70" s="25" t="s">
        <v>769</v>
      </c>
      <c r="L70" s="25" t="s">
        <v>770</v>
      </c>
      <c r="M70" s="7">
        <v>3000000</v>
      </c>
      <c r="N70" s="6" t="s">
        <v>391</v>
      </c>
      <c r="O70" s="1" t="s">
        <v>232</v>
      </c>
      <c r="P70" s="59" t="s">
        <v>1091</v>
      </c>
      <c r="Q70" s="24" t="s">
        <v>1092</v>
      </c>
      <c r="R70" s="4" t="s">
        <v>1109</v>
      </c>
      <c r="S70" s="48" t="s">
        <v>1305</v>
      </c>
      <c r="T70" s="36" t="s">
        <v>1325</v>
      </c>
    </row>
    <row r="71" spans="1:21" ht="47.25" x14ac:dyDescent="0.25">
      <c r="A71" s="27">
        <v>59</v>
      </c>
      <c r="B71" s="27" t="s">
        <v>275</v>
      </c>
      <c r="C71" s="4" t="s">
        <v>711</v>
      </c>
      <c r="D71" s="2" t="s">
        <v>714</v>
      </c>
      <c r="E71" s="4" t="s">
        <v>715</v>
      </c>
      <c r="F71" s="2">
        <v>16116241</v>
      </c>
      <c r="G71" s="2" t="s">
        <v>716</v>
      </c>
      <c r="H71" s="2" t="s">
        <v>717</v>
      </c>
      <c r="I71" s="4" t="s">
        <v>712</v>
      </c>
      <c r="J71" s="4" t="s">
        <v>1235</v>
      </c>
      <c r="K71" s="2" t="s">
        <v>713</v>
      </c>
      <c r="L71" s="2" t="s">
        <v>718</v>
      </c>
      <c r="M71" s="26">
        <v>3000000</v>
      </c>
      <c r="N71" s="12" t="s">
        <v>391</v>
      </c>
      <c r="O71" s="27" t="s">
        <v>215</v>
      </c>
      <c r="P71" s="47" t="s">
        <v>719</v>
      </c>
      <c r="Q71" s="14" t="s">
        <v>720</v>
      </c>
      <c r="R71" s="4" t="s">
        <v>1109</v>
      </c>
      <c r="S71" s="48" t="s">
        <v>1305</v>
      </c>
      <c r="T71" s="36" t="s">
        <v>1304</v>
      </c>
    </row>
    <row r="72" spans="1:21" ht="63" x14ac:dyDescent="0.25">
      <c r="A72" s="27">
        <v>60</v>
      </c>
      <c r="B72" s="27" t="s">
        <v>276</v>
      </c>
      <c r="C72" s="4" t="s">
        <v>788</v>
      </c>
      <c r="D72" s="2" t="s">
        <v>1259</v>
      </c>
      <c r="E72" s="2" t="s">
        <v>342</v>
      </c>
      <c r="F72" s="2">
        <v>15151097</v>
      </c>
      <c r="G72" s="2" t="s">
        <v>1260</v>
      </c>
      <c r="H72" s="3" t="s">
        <v>1261</v>
      </c>
      <c r="I72" s="2" t="s">
        <v>95</v>
      </c>
      <c r="J72" s="2" t="s">
        <v>1236</v>
      </c>
      <c r="K72" s="4" t="s">
        <v>792</v>
      </c>
      <c r="L72" s="3" t="s">
        <v>791</v>
      </c>
      <c r="M72" s="26">
        <v>3000000</v>
      </c>
      <c r="N72" s="12" t="s">
        <v>391</v>
      </c>
      <c r="O72" s="27" t="s">
        <v>215</v>
      </c>
      <c r="P72" s="47" t="s">
        <v>789</v>
      </c>
      <c r="Q72" s="14" t="s">
        <v>790</v>
      </c>
      <c r="R72" s="4" t="s">
        <v>1109</v>
      </c>
      <c r="S72" s="48" t="s">
        <v>1303</v>
      </c>
      <c r="T72" s="36" t="s">
        <v>1312</v>
      </c>
      <c r="U72" s="53"/>
    </row>
    <row r="73" spans="1:21" ht="94.5" x14ac:dyDescent="0.25">
      <c r="A73" s="27">
        <v>61</v>
      </c>
      <c r="B73" s="27" t="s">
        <v>277</v>
      </c>
      <c r="C73" s="4" t="s">
        <v>1162</v>
      </c>
      <c r="D73" s="2" t="s">
        <v>1163</v>
      </c>
      <c r="E73" s="2" t="s">
        <v>1166</v>
      </c>
      <c r="F73" s="2">
        <v>15143001</v>
      </c>
      <c r="G73" s="2" t="s">
        <v>1165</v>
      </c>
      <c r="H73" s="2" t="s">
        <v>1164</v>
      </c>
      <c r="I73" s="2" t="s">
        <v>1161</v>
      </c>
      <c r="J73" s="2" t="s">
        <v>1198</v>
      </c>
      <c r="K73" s="4" t="s">
        <v>1168</v>
      </c>
      <c r="L73" s="3" t="s">
        <v>1167</v>
      </c>
      <c r="M73" s="26">
        <v>3000000</v>
      </c>
      <c r="N73" s="12" t="s">
        <v>391</v>
      </c>
      <c r="O73" s="27" t="s">
        <v>226</v>
      </c>
      <c r="P73" s="62" t="s">
        <v>1159</v>
      </c>
      <c r="Q73" s="22" t="s">
        <v>1160</v>
      </c>
      <c r="R73" s="4" t="s">
        <v>1109</v>
      </c>
      <c r="S73" s="48" t="s">
        <v>1303</v>
      </c>
      <c r="T73" s="49" t="s">
        <v>1269</v>
      </c>
      <c r="U73" s="50"/>
    </row>
    <row r="74" spans="1:21" ht="47.25" x14ac:dyDescent="0.25">
      <c r="A74" s="27">
        <v>62</v>
      </c>
      <c r="B74" s="27" t="s">
        <v>278</v>
      </c>
      <c r="C74" s="4" t="s">
        <v>698</v>
      </c>
      <c r="D74" s="2" t="s">
        <v>699</v>
      </c>
      <c r="E74" s="2" t="s">
        <v>798</v>
      </c>
      <c r="F74" s="2">
        <v>16151067</v>
      </c>
      <c r="G74" s="2" t="s">
        <v>798</v>
      </c>
      <c r="H74" s="2">
        <v>16151067</v>
      </c>
      <c r="I74" s="4" t="s">
        <v>1182</v>
      </c>
      <c r="J74" s="4" t="s">
        <v>1237</v>
      </c>
      <c r="K74" s="2" t="s">
        <v>700</v>
      </c>
      <c r="L74" s="2" t="s">
        <v>701</v>
      </c>
      <c r="M74" s="26">
        <v>3000000</v>
      </c>
      <c r="N74" s="12" t="s">
        <v>391</v>
      </c>
      <c r="O74" s="27" t="s">
        <v>215</v>
      </c>
      <c r="P74" s="59" t="s">
        <v>1132</v>
      </c>
      <c r="Q74" s="14" t="s">
        <v>1086</v>
      </c>
      <c r="R74" s="4" t="s">
        <v>1109</v>
      </c>
      <c r="S74" s="48" t="s">
        <v>1303</v>
      </c>
      <c r="T74" s="49" t="s">
        <v>1273</v>
      </c>
      <c r="U74" s="50"/>
    </row>
    <row r="75" spans="1:21" ht="63" x14ac:dyDescent="0.25">
      <c r="A75" s="27">
        <v>63</v>
      </c>
      <c r="B75" s="27" t="s">
        <v>279</v>
      </c>
      <c r="C75" s="4" t="s">
        <v>533</v>
      </c>
      <c r="D75" s="2" t="s">
        <v>464</v>
      </c>
      <c r="E75" s="2" t="s">
        <v>341</v>
      </c>
      <c r="F75" s="2">
        <v>15142100</v>
      </c>
      <c r="G75" s="2" t="s">
        <v>233</v>
      </c>
      <c r="H75" s="3" t="s">
        <v>465</v>
      </c>
      <c r="I75" s="2" t="s">
        <v>99</v>
      </c>
      <c r="J75" s="2" t="s">
        <v>1240</v>
      </c>
      <c r="K75" s="4" t="s">
        <v>1143</v>
      </c>
      <c r="L75" s="3" t="s">
        <v>795</v>
      </c>
      <c r="M75" s="26">
        <v>2000000</v>
      </c>
      <c r="N75" s="12" t="s">
        <v>389</v>
      </c>
      <c r="O75" s="27" t="s">
        <v>215</v>
      </c>
      <c r="P75" s="47" t="s">
        <v>401</v>
      </c>
      <c r="Q75" s="14" t="s">
        <v>403</v>
      </c>
      <c r="R75" s="4" t="s">
        <v>1109</v>
      </c>
      <c r="S75" s="48" t="s">
        <v>1305</v>
      </c>
      <c r="T75" s="36" t="s">
        <v>1323</v>
      </c>
    </row>
    <row r="76" spans="1:21" ht="94.5" x14ac:dyDescent="0.25">
      <c r="A76" s="27">
        <v>64</v>
      </c>
      <c r="B76" s="27" t="s">
        <v>280</v>
      </c>
      <c r="C76" s="4" t="s">
        <v>100</v>
      </c>
      <c r="D76" s="2" t="s">
        <v>466</v>
      </c>
      <c r="E76" s="2" t="s">
        <v>340</v>
      </c>
      <c r="F76" s="2">
        <v>15142015</v>
      </c>
      <c r="G76" s="2" t="s">
        <v>234</v>
      </c>
      <c r="H76" s="3" t="s">
        <v>467</v>
      </c>
      <c r="I76" s="2" t="s">
        <v>101</v>
      </c>
      <c r="J76" s="2" t="s">
        <v>1241</v>
      </c>
      <c r="K76" s="4" t="s">
        <v>1144</v>
      </c>
      <c r="L76" s="3" t="s">
        <v>795</v>
      </c>
      <c r="M76" s="30">
        <v>2000000</v>
      </c>
      <c r="N76" s="12" t="s">
        <v>389</v>
      </c>
      <c r="O76" s="27" t="s">
        <v>215</v>
      </c>
      <c r="P76" s="47" t="s">
        <v>402</v>
      </c>
      <c r="Q76" s="14" t="s">
        <v>404</v>
      </c>
      <c r="R76" s="4" t="s">
        <v>1109</v>
      </c>
      <c r="S76" s="48" t="s">
        <v>1305</v>
      </c>
      <c r="T76" s="36" t="s">
        <v>1324</v>
      </c>
    </row>
    <row r="77" spans="1:21" s="52" customFormat="1" ht="63" x14ac:dyDescent="0.25">
      <c r="A77" s="27">
        <v>65</v>
      </c>
      <c r="B77" s="27" t="s">
        <v>281</v>
      </c>
      <c r="C77" s="4" t="s">
        <v>235</v>
      </c>
      <c r="D77" s="2" t="s">
        <v>1154</v>
      </c>
      <c r="E77" s="2" t="s">
        <v>1153</v>
      </c>
      <c r="F77" s="2">
        <v>16124047</v>
      </c>
      <c r="G77" s="2" t="s">
        <v>1152</v>
      </c>
      <c r="H77" s="3" t="s">
        <v>1155</v>
      </c>
      <c r="I77" s="2" t="s">
        <v>236</v>
      </c>
      <c r="J77" s="2" t="s">
        <v>1242</v>
      </c>
      <c r="K77" s="4" t="s">
        <v>1158</v>
      </c>
      <c r="L77" s="3" t="s">
        <v>768</v>
      </c>
      <c r="M77" s="7">
        <v>2000000</v>
      </c>
      <c r="N77" s="12" t="s">
        <v>389</v>
      </c>
      <c r="O77" s="1" t="s">
        <v>220</v>
      </c>
      <c r="P77" s="59" t="s">
        <v>1156</v>
      </c>
      <c r="Q77" s="14" t="s">
        <v>1157</v>
      </c>
      <c r="R77" s="4" t="s">
        <v>1109</v>
      </c>
      <c r="S77" s="48" t="s">
        <v>1305</v>
      </c>
      <c r="T77" s="36" t="s">
        <v>1312</v>
      </c>
    </row>
    <row r="78" spans="1:21" ht="141.75" x14ac:dyDescent="0.25">
      <c r="A78" s="27">
        <v>66</v>
      </c>
      <c r="B78" s="27" t="s">
        <v>282</v>
      </c>
      <c r="C78" s="4" t="s">
        <v>237</v>
      </c>
      <c r="D78" s="2" t="s">
        <v>774</v>
      </c>
      <c r="E78" s="2" t="s">
        <v>339</v>
      </c>
      <c r="F78" s="2">
        <v>16149033</v>
      </c>
      <c r="G78" s="2" t="s">
        <v>775</v>
      </c>
      <c r="H78" s="2" t="s">
        <v>568</v>
      </c>
      <c r="I78" s="2" t="s">
        <v>238</v>
      </c>
      <c r="J78" s="2" t="s">
        <v>1218</v>
      </c>
      <c r="K78" s="4" t="s">
        <v>1142</v>
      </c>
      <c r="L78" s="3" t="s">
        <v>795</v>
      </c>
      <c r="M78" s="26">
        <v>4000000</v>
      </c>
      <c r="N78" s="12" t="s">
        <v>388</v>
      </c>
      <c r="O78" s="27" t="s">
        <v>239</v>
      </c>
      <c r="P78" s="47" t="s">
        <v>452</v>
      </c>
      <c r="Q78" s="14" t="s">
        <v>453</v>
      </c>
      <c r="R78" s="4" t="s">
        <v>1109</v>
      </c>
      <c r="S78" s="48" t="s">
        <v>1303</v>
      </c>
      <c r="T78" s="49" t="s">
        <v>1264</v>
      </c>
      <c r="U78" s="53"/>
    </row>
    <row r="79" spans="1:21" ht="78.75" x14ac:dyDescent="0.25">
      <c r="A79" s="27">
        <v>67</v>
      </c>
      <c r="B79" s="27" t="s">
        <v>283</v>
      </c>
      <c r="C79" s="4" t="s">
        <v>622</v>
      </c>
      <c r="D79" s="2" t="s">
        <v>455</v>
      </c>
      <c r="E79" s="2" t="s">
        <v>338</v>
      </c>
      <c r="F79" s="2">
        <v>15142055</v>
      </c>
      <c r="G79" s="2" t="s">
        <v>240</v>
      </c>
      <c r="H79" s="2" t="s">
        <v>454</v>
      </c>
      <c r="I79" s="2" t="s">
        <v>241</v>
      </c>
      <c r="J79" s="2" t="s">
        <v>1243</v>
      </c>
      <c r="K79" s="4" t="s">
        <v>644</v>
      </c>
      <c r="L79" s="3" t="s">
        <v>645</v>
      </c>
      <c r="M79" s="26">
        <v>3000000</v>
      </c>
      <c r="N79" s="12" t="s">
        <v>391</v>
      </c>
      <c r="O79" s="27" t="s">
        <v>215</v>
      </c>
      <c r="P79" s="47" t="s">
        <v>456</v>
      </c>
      <c r="Q79" s="14" t="s">
        <v>457</v>
      </c>
      <c r="R79" s="4" t="s">
        <v>1109</v>
      </c>
      <c r="S79" s="48" t="s">
        <v>1303</v>
      </c>
      <c r="T79" s="49" t="s">
        <v>1272</v>
      </c>
      <c r="U79" s="53"/>
    </row>
    <row r="80" spans="1:21" ht="126" x14ac:dyDescent="0.25">
      <c r="A80" s="27">
        <v>68</v>
      </c>
      <c r="B80" s="27" t="s">
        <v>284</v>
      </c>
      <c r="C80" s="4" t="s">
        <v>555</v>
      </c>
      <c r="D80" s="2" t="s">
        <v>556</v>
      </c>
      <c r="E80" s="2" t="s">
        <v>337</v>
      </c>
      <c r="F80" s="2">
        <v>15145021</v>
      </c>
      <c r="G80" s="2" t="s">
        <v>242</v>
      </c>
      <c r="H80" s="2" t="s">
        <v>416</v>
      </c>
      <c r="I80" s="2" t="s">
        <v>243</v>
      </c>
      <c r="J80" s="2" t="s">
        <v>1245</v>
      </c>
      <c r="K80" s="4" t="s">
        <v>777</v>
      </c>
      <c r="L80" s="3" t="s">
        <v>776</v>
      </c>
      <c r="M80" s="26">
        <v>3000000</v>
      </c>
      <c r="N80" s="12" t="s">
        <v>391</v>
      </c>
      <c r="O80" s="27" t="s">
        <v>244</v>
      </c>
      <c r="P80" s="47" t="s">
        <v>417</v>
      </c>
      <c r="Q80" s="14" t="s">
        <v>418</v>
      </c>
      <c r="R80" s="4" t="s">
        <v>1109</v>
      </c>
      <c r="S80" s="48" t="s">
        <v>1303</v>
      </c>
      <c r="T80" s="49" t="s">
        <v>1271</v>
      </c>
      <c r="U80" s="50"/>
    </row>
    <row r="81" spans="1:21" ht="47.25" x14ac:dyDescent="0.25">
      <c r="A81" s="27">
        <v>69</v>
      </c>
      <c r="B81" s="27" t="s">
        <v>285</v>
      </c>
      <c r="C81" s="4" t="s">
        <v>812</v>
      </c>
      <c r="D81" s="2" t="s">
        <v>778</v>
      </c>
      <c r="E81" s="2" t="s">
        <v>781</v>
      </c>
      <c r="F81" s="2">
        <v>15145123</v>
      </c>
      <c r="G81" s="2" t="s">
        <v>779</v>
      </c>
      <c r="H81" s="3" t="s">
        <v>780</v>
      </c>
      <c r="I81" s="2" t="s">
        <v>245</v>
      </c>
      <c r="J81" s="2" t="s">
        <v>1239</v>
      </c>
      <c r="K81" s="2" t="s">
        <v>784</v>
      </c>
      <c r="L81" s="25" t="s">
        <v>765</v>
      </c>
      <c r="M81" s="26">
        <v>3000000</v>
      </c>
      <c r="N81" s="12" t="s">
        <v>391</v>
      </c>
      <c r="O81" s="27" t="s">
        <v>244</v>
      </c>
      <c r="P81" s="47" t="s">
        <v>815</v>
      </c>
      <c r="Q81" s="14" t="s">
        <v>1148</v>
      </c>
      <c r="R81" s="4" t="s">
        <v>1109</v>
      </c>
      <c r="S81" s="48" t="s">
        <v>1303</v>
      </c>
      <c r="T81" s="49" t="s">
        <v>1274</v>
      </c>
      <c r="U81" s="50"/>
    </row>
    <row r="82" spans="1:21" ht="63" x14ac:dyDescent="0.25">
      <c r="A82" s="27">
        <v>70</v>
      </c>
      <c r="B82" s="27" t="s">
        <v>286</v>
      </c>
      <c r="C82" s="4" t="s">
        <v>246</v>
      </c>
      <c r="D82" s="2" t="s">
        <v>782</v>
      </c>
      <c r="E82" s="2" t="s">
        <v>336</v>
      </c>
      <c r="F82" s="2">
        <v>15145136</v>
      </c>
      <c r="G82" s="2" t="s">
        <v>247</v>
      </c>
      <c r="H82" s="3" t="s">
        <v>783</v>
      </c>
      <c r="I82" s="2" t="s">
        <v>245</v>
      </c>
      <c r="J82" s="2" t="s">
        <v>1239</v>
      </c>
      <c r="K82" s="2" t="s">
        <v>785</v>
      </c>
      <c r="L82" s="25" t="s">
        <v>765</v>
      </c>
      <c r="M82" s="26">
        <v>3000000</v>
      </c>
      <c r="N82" s="12" t="s">
        <v>391</v>
      </c>
      <c r="O82" s="27" t="s">
        <v>244</v>
      </c>
      <c r="P82" s="47" t="s">
        <v>817</v>
      </c>
      <c r="Q82" s="14" t="s">
        <v>816</v>
      </c>
      <c r="R82" s="4" t="s">
        <v>1109</v>
      </c>
      <c r="S82" s="48" t="s">
        <v>1303</v>
      </c>
      <c r="T82" s="49" t="s">
        <v>1274</v>
      </c>
      <c r="U82" s="50"/>
    </row>
    <row r="83" spans="1:21" ht="78.75" x14ac:dyDescent="0.25">
      <c r="A83" s="27">
        <v>71</v>
      </c>
      <c r="B83" s="27" t="s">
        <v>287</v>
      </c>
      <c r="C83" s="2" t="s">
        <v>558</v>
      </c>
      <c r="D83" s="4" t="s">
        <v>498</v>
      </c>
      <c r="E83" s="4" t="s">
        <v>499</v>
      </c>
      <c r="F83" s="2">
        <v>15150038</v>
      </c>
      <c r="G83" s="4" t="s">
        <v>500</v>
      </c>
      <c r="H83" s="2" t="s">
        <v>501</v>
      </c>
      <c r="I83" s="2" t="s">
        <v>248</v>
      </c>
      <c r="J83" s="2" t="s">
        <v>1246</v>
      </c>
      <c r="K83" s="31" t="s">
        <v>1151</v>
      </c>
      <c r="L83" s="13" t="s">
        <v>37</v>
      </c>
      <c r="M83" s="26">
        <v>3000000</v>
      </c>
      <c r="N83" s="12" t="s">
        <v>391</v>
      </c>
      <c r="O83" s="27" t="s">
        <v>232</v>
      </c>
      <c r="P83" s="47" t="s">
        <v>502</v>
      </c>
      <c r="Q83" s="14" t="s">
        <v>1279</v>
      </c>
      <c r="R83" s="4" t="s">
        <v>1109</v>
      </c>
      <c r="S83" s="48" t="s">
        <v>1303</v>
      </c>
      <c r="T83" s="49" t="s">
        <v>1298</v>
      </c>
      <c r="U83" s="53"/>
    </row>
    <row r="84" spans="1:21" ht="94.5" x14ac:dyDescent="0.25">
      <c r="A84" s="27">
        <v>72</v>
      </c>
      <c r="B84" s="27" t="s">
        <v>288</v>
      </c>
      <c r="C84" s="4" t="s">
        <v>804</v>
      </c>
      <c r="D84" s="25" t="s">
        <v>809</v>
      </c>
      <c r="E84" s="2" t="s">
        <v>808</v>
      </c>
      <c r="F84" s="2">
        <v>15144031</v>
      </c>
      <c r="G84" s="25" t="s">
        <v>811</v>
      </c>
      <c r="H84" s="2" t="s">
        <v>810</v>
      </c>
      <c r="I84" s="4" t="s">
        <v>805</v>
      </c>
      <c r="J84" s="4" t="s">
        <v>1247</v>
      </c>
      <c r="K84" s="57" t="s">
        <v>806</v>
      </c>
      <c r="L84" s="13" t="s">
        <v>807</v>
      </c>
      <c r="M84" s="26">
        <v>3000000</v>
      </c>
      <c r="N84" s="12" t="s">
        <v>391</v>
      </c>
      <c r="O84" s="27" t="s">
        <v>226</v>
      </c>
      <c r="P84" s="47" t="s">
        <v>813</v>
      </c>
      <c r="Q84" s="14" t="s">
        <v>814</v>
      </c>
      <c r="R84" s="4" t="s">
        <v>1109</v>
      </c>
      <c r="S84" s="48" t="s">
        <v>1303</v>
      </c>
      <c r="T84" s="49" t="s">
        <v>1295</v>
      </c>
      <c r="U84" s="50"/>
    </row>
    <row r="85" spans="1:21" ht="94.5" x14ac:dyDescent="0.25">
      <c r="A85" s="27">
        <v>73</v>
      </c>
      <c r="B85" s="27" t="s">
        <v>289</v>
      </c>
      <c r="C85" s="4" t="s">
        <v>818</v>
      </c>
      <c r="D85" s="25" t="s">
        <v>825</v>
      </c>
      <c r="E85" s="2" t="s">
        <v>819</v>
      </c>
      <c r="F85" s="2">
        <v>15144071</v>
      </c>
      <c r="G85" s="25" t="s">
        <v>820</v>
      </c>
      <c r="H85" s="2" t="s">
        <v>827</v>
      </c>
      <c r="I85" s="4" t="s">
        <v>805</v>
      </c>
      <c r="J85" s="4" t="s">
        <v>1247</v>
      </c>
      <c r="K85" s="56" t="s">
        <v>821</v>
      </c>
      <c r="L85" s="13" t="s">
        <v>822</v>
      </c>
      <c r="M85" s="26">
        <v>3000000</v>
      </c>
      <c r="N85" s="12" t="s">
        <v>391</v>
      </c>
      <c r="O85" s="27" t="s">
        <v>226</v>
      </c>
      <c r="P85" s="47" t="s">
        <v>1185</v>
      </c>
      <c r="Q85" s="14" t="s">
        <v>823</v>
      </c>
      <c r="R85" s="4" t="s">
        <v>1109</v>
      </c>
      <c r="S85" s="48" t="s">
        <v>1303</v>
      </c>
      <c r="T85" s="49" t="s">
        <v>1296</v>
      </c>
      <c r="U85" s="50"/>
    </row>
    <row r="86" spans="1:21" ht="94.5" x14ac:dyDescent="0.25">
      <c r="A86" s="27">
        <v>74</v>
      </c>
      <c r="B86" s="27" t="s">
        <v>290</v>
      </c>
      <c r="C86" s="2" t="s">
        <v>836</v>
      </c>
      <c r="D86" s="25" t="s">
        <v>826</v>
      </c>
      <c r="E86" s="2" t="s">
        <v>824</v>
      </c>
      <c r="F86" s="2">
        <v>15144023</v>
      </c>
      <c r="G86" s="25" t="s">
        <v>833</v>
      </c>
      <c r="H86" s="2" t="s">
        <v>832</v>
      </c>
      <c r="I86" s="4" t="s">
        <v>1170</v>
      </c>
      <c r="J86" s="4" t="s">
        <v>1244</v>
      </c>
      <c r="K86" s="56" t="s">
        <v>834</v>
      </c>
      <c r="L86" s="13" t="s">
        <v>835</v>
      </c>
      <c r="M86" s="26">
        <v>3000000</v>
      </c>
      <c r="N86" s="12" t="s">
        <v>391</v>
      </c>
      <c r="O86" s="27" t="s">
        <v>226</v>
      </c>
      <c r="P86" s="47" t="s">
        <v>838</v>
      </c>
      <c r="Q86" s="14" t="s">
        <v>837</v>
      </c>
      <c r="R86" s="4" t="s">
        <v>1109</v>
      </c>
      <c r="S86" s="48" t="s">
        <v>1303</v>
      </c>
      <c r="T86" s="49" t="s">
        <v>1297</v>
      </c>
      <c r="U86" s="50"/>
    </row>
    <row r="87" spans="1:21" ht="110.25" x14ac:dyDescent="0.25">
      <c r="A87" s="27">
        <v>75</v>
      </c>
      <c r="B87" s="27" t="s">
        <v>291</v>
      </c>
      <c r="C87" s="4" t="s">
        <v>477</v>
      </c>
      <c r="D87" s="2" t="s">
        <v>483</v>
      </c>
      <c r="E87" s="2" t="s">
        <v>482</v>
      </c>
      <c r="F87" s="2">
        <v>15149030</v>
      </c>
      <c r="G87" s="2" t="s">
        <v>484</v>
      </c>
      <c r="H87" s="2" t="s">
        <v>828</v>
      </c>
      <c r="I87" s="2" t="s">
        <v>478</v>
      </c>
      <c r="J87" s="2" t="s">
        <v>1238</v>
      </c>
      <c r="K87" s="4" t="s">
        <v>569</v>
      </c>
      <c r="L87" s="4" t="s">
        <v>786</v>
      </c>
      <c r="M87" s="26">
        <v>2000000</v>
      </c>
      <c r="N87" s="12" t="s">
        <v>389</v>
      </c>
      <c r="O87" s="27" t="s">
        <v>479</v>
      </c>
      <c r="P87" s="47" t="s">
        <v>480</v>
      </c>
      <c r="Q87" s="14" t="s">
        <v>481</v>
      </c>
      <c r="R87" s="4" t="s">
        <v>1109</v>
      </c>
      <c r="S87" s="48" t="s">
        <v>752</v>
      </c>
      <c r="T87" s="84" t="s">
        <v>1349</v>
      </c>
    </row>
    <row r="88" spans="1:21" ht="63" x14ac:dyDescent="0.25">
      <c r="A88" s="27">
        <v>76</v>
      </c>
      <c r="B88" s="27" t="s">
        <v>292</v>
      </c>
      <c r="C88" s="4" t="s">
        <v>839</v>
      </c>
      <c r="D88" s="2" t="s">
        <v>843</v>
      </c>
      <c r="E88" s="2" t="s">
        <v>844</v>
      </c>
      <c r="F88" s="2">
        <v>15144014</v>
      </c>
      <c r="G88" s="2" t="s">
        <v>848</v>
      </c>
      <c r="H88" s="2" t="s">
        <v>845</v>
      </c>
      <c r="I88" s="4" t="s">
        <v>840</v>
      </c>
      <c r="J88" s="4" t="s">
        <v>1248</v>
      </c>
      <c r="K88" s="56" t="s">
        <v>841</v>
      </c>
      <c r="L88" s="13" t="s">
        <v>842</v>
      </c>
      <c r="M88" s="26">
        <v>3000000</v>
      </c>
      <c r="N88" s="12" t="s">
        <v>391</v>
      </c>
      <c r="O88" s="27" t="s">
        <v>226</v>
      </c>
      <c r="P88" s="47" t="s">
        <v>846</v>
      </c>
      <c r="Q88" s="14" t="s">
        <v>847</v>
      </c>
      <c r="R88" s="4" t="s">
        <v>1109</v>
      </c>
      <c r="S88" s="48" t="s">
        <v>752</v>
      </c>
      <c r="T88" s="84" t="s">
        <v>1349</v>
      </c>
    </row>
    <row r="89" spans="1:21" ht="78.75" x14ac:dyDescent="0.25">
      <c r="A89" s="27">
        <v>77</v>
      </c>
      <c r="B89" s="27" t="s">
        <v>293</v>
      </c>
      <c r="C89" s="4" t="s">
        <v>849</v>
      </c>
      <c r="D89" s="2" t="s">
        <v>853</v>
      </c>
      <c r="E89" s="2" t="s">
        <v>854</v>
      </c>
      <c r="F89" s="2">
        <v>15144049</v>
      </c>
      <c r="G89" s="2" t="s">
        <v>855</v>
      </c>
      <c r="H89" s="2" t="s">
        <v>852</v>
      </c>
      <c r="I89" s="4" t="s">
        <v>840</v>
      </c>
      <c r="J89" s="4" t="s">
        <v>1248</v>
      </c>
      <c r="K89" s="56" t="s">
        <v>850</v>
      </c>
      <c r="L89" s="13" t="s">
        <v>851</v>
      </c>
      <c r="M89" s="26">
        <v>3000000</v>
      </c>
      <c r="N89" s="12" t="s">
        <v>391</v>
      </c>
      <c r="O89" s="27" t="s">
        <v>226</v>
      </c>
      <c r="P89" s="47" t="s">
        <v>860</v>
      </c>
      <c r="Q89" s="14" t="s">
        <v>861</v>
      </c>
      <c r="R89" s="4" t="s">
        <v>1109</v>
      </c>
      <c r="S89" s="48" t="s">
        <v>752</v>
      </c>
      <c r="T89" s="84" t="s">
        <v>1349</v>
      </c>
    </row>
    <row r="90" spans="1:21" ht="110.25" x14ac:dyDescent="0.25">
      <c r="A90" s="27">
        <v>78</v>
      </c>
      <c r="B90" s="27" t="s">
        <v>294</v>
      </c>
      <c r="C90" s="4" t="s">
        <v>856</v>
      </c>
      <c r="D90" s="2" t="s">
        <v>864</v>
      </c>
      <c r="E90" s="2" t="s">
        <v>865</v>
      </c>
      <c r="F90" s="2">
        <v>15143069</v>
      </c>
      <c r="G90" s="2" t="s">
        <v>866</v>
      </c>
      <c r="H90" s="2" t="s">
        <v>867</v>
      </c>
      <c r="I90" s="4" t="s">
        <v>857</v>
      </c>
      <c r="J90" s="4" t="s">
        <v>1249</v>
      </c>
      <c r="K90" s="63" t="s">
        <v>858</v>
      </c>
      <c r="L90" s="13" t="s">
        <v>859</v>
      </c>
      <c r="M90" s="26">
        <v>3000000</v>
      </c>
      <c r="N90" s="12" t="s">
        <v>391</v>
      </c>
      <c r="O90" s="27" t="s">
        <v>226</v>
      </c>
      <c r="P90" s="47" t="s">
        <v>862</v>
      </c>
      <c r="Q90" s="14" t="s">
        <v>863</v>
      </c>
      <c r="R90" s="4" t="s">
        <v>1109</v>
      </c>
      <c r="S90" s="48" t="s">
        <v>752</v>
      </c>
      <c r="T90" s="84" t="s">
        <v>1349</v>
      </c>
    </row>
    <row r="91" spans="1:21" ht="66" x14ac:dyDescent="0.25">
      <c r="A91" s="27">
        <v>79</v>
      </c>
      <c r="B91" s="27" t="s">
        <v>295</v>
      </c>
      <c r="C91" s="2" t="s">
        <v>1056</v>
      </c>
      <c r="D91" s="4" t="s">
        <v>1128</v>
      </c>
      <c r="E91" s="2" t="s">
        <v>1057</v>
      </c>
      <c r="F91" s="2">
        <v>15144058</v>
      </c>
      <c r="G91" s="2" t="s">
        <v>1058</v>
      </c>
      <c r="H91" s="2" t="s">
        <v>1059</v>
      </c>
      <c r="I91" s="4" t="s">
        <v>980</v>
      </c>
      <c r="J91" s="4" t="s">
        <v>1232</v>
      </c>
      <c r="K91" s="56" t="s">
        <v>983</v>
      </c>
      <c r="L91" s="13" t="s">
        <v>984</v>
      </c>
      <c r="M91" s="26">
        <v>3000000</v>
      </c>
      <c r="N91" s="12" t="s">
        <v>391</v>
      </c>
      <c r="O91" s="27" t="s">
        <v>226</v>
      </c>
      <c r="P91" s="47" t="s">
        <v>1055</v>
      </c>
      <c r="Q91" s="14" t="s">
        <v>1054</v>
      </c>
      <c r="R91" s="4" t="s">
        <v>1109</v>
      </c>
      <c r="S91" s="48" t="s">
        <v>1303</v>
      </c>
      <c r="T91" s="49" t="s">
        <v>1299</v>
      </c>
      <c r="U91" s="50"/>
    </row>
    <row r="92" spans="1:21" ht="110.25" x14ac:dyDescent="0.25">
      <c r="A92" s="27">
        <v>80</v>
      </c>
      <c r="B92" s="27" t="s">
        <v>296</v>
      </c>
      <c r="C92" s="4" t="s">
        <v>868</v>
      </c>
      <c r="D92" s="2" t="s">
        <v>869</v>
      </c>
      <c r="E92" s="2" t="s">
        <v>870</v>
      </c>
      <c r="F92" s="2">
        <v>15143010</v>
      </c>
      <c r="G92" s="2" t="s">
        <v>871</v>
      </c>
      <c r="H92" s="2" t="s">
        <v>872</v>
      </c>
      <c r="I92" s="4" t="s">
        <v>857</v>
      </c>
      <c r="J92" s="4" t="s">
        <v>1249</v>
      </c>
      <c r="K92" s="56" t="s">
        <v>873</v>
      </c>
      <c r="L92" s="13" t="s">
        <v>874</v>
      </c>
      <c r="M92" s="26">
        <v>3000000</v>
      </c>
      <c r="N92" s="12" t="s">
        <v>391</v>
      </c>
      <c r="O92" s="27" t="s">
        <v>226</v>
      </c>
      <c r="P92" s="47" t="s">
        <v>875</v>
      </c>
      <c r="Q92" s="14" t="s">
        <v>876</v>
      </c>
      <c r="R92" s="4" t="s">
        <v>1109</v>
      </c>
      <c r="S92" s="48" t="s">
        <v>752</v>
      </c>
      <c r="T92" s="84" t="s">
        <v>1349</v>
      </c>
      <c r="U92" s="50"/>
    </row>
    <row r="93" spans="1:21" ht="78.75" x14ac:dyDescent="0.25">
      <c r="A93" s="27">
        <v>81</v>
      </c>
      <c r="B93" s="27" t="s">
        <v>297</v>
      </c>
      <c r="C93" s="2" t="s">
        <v>877</v>
      </c>
      <c r="D93" s="4" t="s">
        <v>959</v>
      </c>
      <c r="E93" s="4" t="s">
        <v>334</v>
      </c>
      <c r="F93" s="2">
        <v>15144017</v>
      </c>
      <c r="G93" s="4" t="s">
        <v>960</v>
      </c>
      <c r="H93" s="2" t="s">
        <v>961</v>
      </c>
      <c r="I93" s="4" t="s">
        <v>878</v>
      </c>
      <c r="J93" s="4" t="s">
        <v>1250</v>
      </c>
      <c r="K93" s="56" t="s">
        <v>879</v>
      </c>
      <c r="L93" s="13" t="s">
        <v>880</v>
      </c>
      <c r="M93" s="26">
        <v>3000000</v>
      </c>
      <c r="N93" s="12" t="s">
        <v>391</v>
      </c>
      <c r="O93" s="27" t="s">
        <v>226</v>
      </c>
      <c r="P93" s="47" t="s">
        <v>947</v>
      </c>
      <c r="Q93" s="14" t="s">
        <v>962</v>
      </c>
      <c r="R93" s="4" t="s">
        <v>1109</v>
      </c>
      <c r="S93" s="48" t="s">
        <v>1303</v>
      </c>
      <c r="T93" s="49" t="s">
        <v>1300</v>
      </c>
      <c r="U93" s="50"/>
    </row>
    <row r="94" spans="1:21" ht="78.75" x14ac:dyDescent="0.25">
      <c r="A94" s="27">
        <v>82</v>
      </c>
      <c r="B94" s="27" t="s">
        <v>298</v>
      </c>
      <c r="C94" s="2" t="s">
        <v>891</v>
      </c>
      <c r="D94" s="4" t="s">
        <v>888</v>
      </c>
      <c r="E94" s="2" t="s">
        <v>883</v>
      </c>
      <c r="F94" s="2">
        <v>15144069</v>
      </c>
      <c r="G94" s="4" t="s">
        <v>889</v>
      </c>
      <c r="H94" s="2" t="s">
        <v>884</v>
      </c>
      <c r="I94" s="4" t="s">
        <v>878</v>
      </c>
      <c r="J94" s="4" t="s">
        <v>1250</v>
      </c>
      <c r="K94" s="56" t="s">
        <v>886</v>
      </c>
      <c r="L94" s="13" t="s">
        <v>887</v>
      </c>
      <c r="M94" s="26">
        <v>3000000</v>
      </c>
      <c r="N94" s="12" t="s">
        <v>391</v>
      </c>
      <c r="O94" s="27" t="s">
        <v>226</v>
      </c>
      <c r="P94" s="47" t="s">
        <v>885</v>
      </c>
      <c r="Q94" s="14" t="s">
        <v>890</v>
      </c>
      <c r="R94" s="4" t="s">
        <v>1109</v>
      </c>
      <c r="S94" s="48" t="s">
        <v>1303</v>
      </c>
      <c r="T94" s="49" t="s">
        <v>1300</v>
      </c>
      <c r="U94" s="50"/>
    </row>
    <row r="95" spans="1:21" ht="157.5" x14ac:dyDescent="0.25">
      <c r="A95" s="27">
        <v>83</v>
      </c>
      <c r="B95" s="27" t="s">
        <v>299</v>
      </c>
      <c r="C95" s="2" t="s">
        <v>892</v>
      </c>
      <c r="D95" s="4" t="s">
        <v>893</v>
      </c>
      <c r="E95" s="2" t="s">
        <v>1102</v>
      </c>
      <c r="F95" s="2">
        <v>15144001</v>
      </c>
      <c r="G95" s="4" t="s">
        <v>963</v>
      </c>
      <c r="H95" s="2" t="s">
        <v>964</v>
      </c>
      <c r="I95" s="4" t="s">
        <v>1173</v>
      </c>
      <c r="J95" s="4" t="s">
        <v>1251</v>
      </c>
      <c r="K95" s="56" t="s">
        <v>879</v>
      </c>
      <c r="L95" s="13" t="s">
        <v>880</v>
      </c>
      <c r="M95" s="26">
        <v>3000000</v>
      </c>
      <c r="N95" s="12" t="s">
        <v>391</v>
      </c>
      <c r="O95" s="27" t="s">
        <v>226</v>
      </c>
      <c r="P95" s="47" t="s">
        <v>881</v>
      </c>
      <c r="Q95" s="14" t="s">
        <v>882</v>
      </c>
      <c r="R95" s="4" t="s">
        <v>1109</v>
      </c>
      <c r="S95" s="48" t="s">
        <v>1303</v>
      </c>
      <c r="T95" s="49" t="s">
        <v>1268</v>
      </c>
      <c r="U95" s="50"/>
    </row>
    <row r="96" spans="1:21" ht="63" x14ac:dyDescent="0.25">
      <c r="A96" s="27">
        <v>84</v>
      </c>
      <c r="B96" s="27" t="s">
        <v>300</v>
      </c>
      <c r="C96" s="2" t="s">
        <v>894</v>
      </c>
      <c r="D96" s="4" t="s">
        <v>902</v>
      </c>
      <c r="E96" s="4" t="s">
        <v>904</v>
      </c>
      <c r="F96" s="13" t="s">
        <v>903</v>
      </c>
      <c r="G96" s="4" t="s">
        <v>905</v>
      </c>
      <c r="H96" s="13" t="s">
        <v>906</v>
      </c>
      <c r="I96" s="4" t="s">
        <v>1171</v>
      </c>
      <c r="J96" s="4" t="s">
        <v>1254</v>
      </c>
      <c r="K96" s="56" t="s">
        <v>898</v>
      </c>
      <c r="L96" s="13" t="s">
        <v>899</v>
      </c>
      <c r="M96" s="26">
        <v>3000000</v>
      </c>
      <c r="N96" s="12" t="s">
        <v>391</v>
      </c>
      <c r="O96" s="27" t="s">
        <v>226</v>
      </c>
      <c r="P96" s="47" t="s">
        <v>900</v>
      </c>
      <c r="Q96" s="14" t="s">
        <v>901</v>
      </c>
      <c r="R96" s="4" t="s">
        <v>1109</v>
      </c>
      <c r="S96" s="48" t="s">
        <v>752</v>
      </c>
      <c r="T96" s="84" t="s">
        <v>1349</v>
      </c>
    </row>
    <row r="97" spans="1:21" ht="49.5" x14ac:dyDescent="0.25">
      <c r="A97" s="27">
        <v>85</v>
      </c>
      <c r="B97" s="27" t="s">
        <v>301</v>
      </c>
      <c r="C97" s="55" t="s">
        <v>907</v>
      </c>
      <c r="D97" s="4" t="s">
        <v>908</v>
      </c>
      <c r="E97" s="4" t="s">
        <v>909</v>
      </c>
      <c r="F97" s="13" t="s">
        <v>895</v>
      </c>
      <c r="G97" s="4" t="s">
        <v>896</v>
      </c>
      <c r="H97" s="13" t="s">
        <v>897</v>
      </c>
      <c r="I97" s="4" t="s">
        <v>12</v>
      </c>
      <c r="J97" s="2" t="s">
        <v>1191</v>
      </c>
      <c r="K97" s="56" t="s">
        <v>910</v>
      </c>
      <c r="L97" s="13" t="s">
        <v>911</v>
      </c>
      <c r="M97" s="26">
        <v>3000000</v>
      </c>
      <c r="N97" s="12" t="s">
        <v>391</v>
      </c>
      <c r="O97" s="27" t="s">
        <v>226</v>
      </c>
      <c r="P97" s="47" t="s">
        <v>912</v>
      </c>
      <c r="Q97" s="14" t="s">
        <v>913</v>
      </c>
      <c r="R97" s="4" t="s">
        <v>1109</v>
      </c>
      <c r="S97" s="48" t="s">
        <v>1303</v>
      </c>
      <c r="T97" s="49" t="s">
        <v>1290</v>
      </c>
      <c r="U97" s="50"/>
    </row>
    <row r="98" spans="1:21" ht="47.25" x14ac:dyDescent="0.25">
      <c r="A98" s="27">
        <v>86</v>
      </c>
      <c r="B98" s="27" t="s">
        <v>302</v>
      </c>
      <c r="C98" s="2" t="s">
        <v>914</v>
      </c>
      <c r="D98" s="4" t="s">
        <v>917</v>
      </c>
      <c r="E98" s="4" t="s">
        <v>915</v>
      </c>
      <c r="F98" s="13" t="s">
        <v>916</v>
      </c>
      <c r="G98" s="4" t="s">
        <v>919</v>
      </c>
      <c r="H98" s="2" t="s">
        <v>918</v>
      </c>
      <c r="I98" s="4" t="s">
        <v>1174</v>
      </c>
      <c r="J98" s="4" t="s">
        <v>1258</v>
      </c>
      <c r="K98" s="56" t="s">
        <v>920</v>
      </c>
      <c r="L98" s="13" t="s">
        <v>921</v>
      </c>
      <c r="M98" s="26">
        <v>3000000</v>
      </c>
      <c r="N98" s="12" t="s">
        <v>391</v>
      </c>
      <c r="O98" s="27" t="s">
        <v>226</v>
      </c>
      <c r="P98" s="47" t="s">
        <v>922</v>
      </c>
      <c r="Q98" s="14" t="s">
        <v>923</v>
      </c>
      <c r="R98" s="4" t="s">
        <v>1109</v>
      </c>
      <c r="S98" s="48" t="s">
        <v>1303</v>
      </c>
      <c r="T98" s="49" t="s">
        <v>1291</v>
      </c>
      <c r="U98" s="50"/>
    </row>
    <row r="99" spans="1:21" ht="63" x14ac:dyDescent="0.25">
      <c r="A99" s="27">
        <v>87</v>
      </c>
      <c r="B99" s="27" t="s">
        <v>303</v>
      </c>
      <c r="C99" s="2" t="s">
        <v>924</v>
      </c>
      <c r="D99" s="4" t="s">
        <v>925</v>
      </c>
      <c r="E99" s="4" t="s">
        <v>926</v>
      </c>
      <c r="F99" s="13" t="s">
        <v>927</v>
      </c>
      <c r="G99" s="4" t="s">
        <v>926</v>
      </c>
      <c r="H99" s="2">
        <v>15144064</v>
      </c>
      <c r="I99" s="4" t="s">
        <v>1174</v>
      </c>
      <c r="J99" s="4" t="s">
        <v>1258</v>
      </c>
      <c r="K99" s="56" t="s">
        <v>928</v>
      </c>
      <c r="L99" s="13" t="s">
        <v>929</v>
      </c>
      <c r="M99" s="26">
        <v>3000000</v>
      </c>
      <c r="N99" s="12" t="s">
        <v>391</v>
      </c>
      <c r="O99" s="27" t="s">
        <v>226</v>
      </c>
      <c r="P99" s="47" t="s">
        <v>930</v>
      </c>
      <c r="Q99" s="14" t="s">
        <v>931</v>
      </c>
      <c r="R99" s="4" t="s">
        <v>1109</v>
      </c>
      <c r="S99" s="48" t="s">
        <v>1303</v>
      </c>
      <c r="T99" s="49" t="s">
        <v>1292</v>
      </c>
      <c r="U99" s="50"/>
    </row>
    <row r="100" spans="1:21" ht="47.25" x14ac:dyDescent="0.25">
      <c r="A100" s="27">
        <v>88</v>
      </c>
      <c r="B100" s="27" t="s">
        <v>304</v>
      </c>
      <c r="C100" s="55" t="s">
        <v>932</v>
      </c>
      <c r="D100" s="4" t="s">
        <v>933</v>
      </c>
      <c r="E100" s="4" t="s">
        <v>934</v>
      </c>
      <c r="F100" s="13" t="s">
        <v>935</v>
      </c>
      <c r="G100" s="4" t="s">
        <v>934</v>
      </c>
      <c r="H100" s="13" t="s">
        <v>935</v>
      </c>
      <c r="I100" s="4" t="s">
        <v>1175</v>
      </c>
      <c r="J100" s="4" t="s">
        <v>1256</v>
      </c>
      <c r="K100" s="56" t="s">
        <v>936</v>
      </c>
      <c r="L100" s="13" t="s">
        <v>937</v>
      </c>
      <c r="M100" s="26">
        <v>3000000</v>
      </c>
      <c r="N100" s="12" t="s">
        <v>391</v>
      </c>
      <c r="O100" s="27" t="s">
        <v>226</v>
      </c>
      <c r="P100" s="47" t="s">
        <v>938</v>
      </c>
      <c r="Q100" s="14" t="s">
        <v>939</v>
      </c>
      <c r="R100" s="4" t="s">
        <v>1109</v>
      </c>
      <c r="S100" s="48" t="s">
        <v>1303</v>
      </c>
      <c r="T100" s="49" t="s">
        <v>1291</v>
      </c>
      <c r="U100" s="50"/>
    </row>
    <row r="101" spans="1:21" ht="47.25" x14ac:dyDescent="0.25">
      <c r="A101" s="27">
        <v>89</v>
      </c>
      <c r="B101" s="27" t="s">
        <v>305</v>
      </c>
      <c r="C101" s="2" t="s">
        <v>940</v>
      </c>
      <c r="D101" s="4" t="s">
        <v>941</v>
      </c>
      <c r="E101" s="4" t="s">
        <v>943</v>
      </c>
      <c r="F101" s="13" t="s">
        <v>942</v>
      </c>
      <c r="G101" s="4" t="s">
        <v>943</v>
      </c>
      <c r="H101" s="13" t="s">
        <v>942</v>
      </c>
      <c r="I101" s="4" t="s">
        <v>1175</v>
      </c>
      <c r="J101" s="4" t="s">
        <v>1256</v>
      </c>
      <c r="K101" s="56" t="s">
        <v>944</v>
      </c>
      <c r="L101" s="13" t="s">
        <v>945</v>
      </c>
      <c r="M101" s="26">
        <v>3000000</v>
      </c>
      <c r="N101" s="12" t="s">
        <v>391</v>
      </c>
      <c r="O101" s="27" t="s">
        <v>226</v>
      </c>
      <c r="P101" s="47" t="s">
        <v>946</v>
      </c>
      <c r="Q101" s="14" t="s">
        <v>948</v>
      </c>
      <c r="R101" s="4" t="s">
        <v>1109</v>
      </c>
      <c r="S101" s="48" t="s">
        <v>1303</v>
      </c>
      <c r="T101" s="49" t="s">
        <v>1293</v>
      </c>
      <c r="U101" s="50"/>
    </row>
    <row r="102" spans="1:21" ht="66" x14ac:dyDescent="0.25">
      <c r="A102" s="27">
        <v>90</v>
      </c>
      <c r="B102" s="27" t="s">
        <v>306</v>
      </c>
      <c r="C102" s="55" t="s">
        <v>949</v>
      </c>
      <c r="D102" s="4" t="s">
        <v>953</v>
      </c>
      <c r="E102" s="4" t="s">
        <v>950</v>
      </c>
      <c r="F102" s="13" t="s">
        <v>951</v>
      </c>
      <c r="G102" s="4" t="s">
        <v>954</v>
      </c>
      <c r="H102" s="13" t="s">
        <v>952</v>
      </c>
      <c r="I102" s="4" t="s">
        <v>1176</v>
      </c>
      <c r="J102" s="4" t="s">
        <v>1255</v>
      </c>
      <c r="K102" s="56" t="s">
        <v>955</v>
      </c>
      <c r="L102" s="13" t="s">
        <v>956</v>
      </c>
      <c r="M102" s="26">
        <v>3000000</v>
      </c>
      <c r="N102" s="12" t="s">
        <v>391</v>
      </c>
      <c r="O102" s="27" t="s">
        <v>226</v>
      </c>
      <c r="P102" s="47" t="s">
        <v>957</v>
      </c>
      <c r="Q102" s="14" t="s">
        <v>958</v>
      </c>
      <c r="R102" s="4" t="s">
        <v>1109</v>
      </c>
      <c r="S102" s="48" t="s">
        <v>1303</v>
      </c>
      <c r="T102" s="49" t="s">
        <v>1294</v>
      </c>
      <c r="U102" s="50"/>
    </row>
    <row r="103" spans="1:21" ht="47.25" x14ac:dyDescent="0.25">
      <c r="A103" s="27">
        <v>91</v>
      </c>
      <c r="B103" s="27" t="s">
        <v>307</v>
      </c>
      <c r="C103" s="55" t="s">
        <v>990</v>
      </c>
      <c r="D103" s="4" t="s">
        <v>993</v>
      </c>
      <c r="E103" s="4" t="s">
        <v>992</v>
      </c>
      <c r="F103" s="13" t="s">
        <v>991</v>
      </c>
      <c r="G103" s="4" t="s">
        <v>994</v>
      </c>
      <c r="H103" s="13" t="s">
        <v>995</v>
      </c>
      <c r="I103" s="4" t="s">
        <v>1176</v>
      </c>
      <c r="J103" s="4" t="s">
        <v>1255</v>
      </c>
      <c r="K103" s="56" t="s">
        <v>965</v>
      </c>
      <c r="L103" s="13" t="s">
        <v>966</v>
      </c>
      <c r="M103" s="26">
        <v>3000000</v>
      </c>
      <c r="N103" s="12" t="s">
        <v>391</v>
      </c>
      <c r="O103" s="27" t="s">
        <v>226</v>
      </c>
      <c r="P103" s="47" t="s">
        <v>996</v>
      </c>
      <c r="Q103" s="14" t="s">
        <v>997</v>
      </c>
      <c r="R103" s="4" t="s">
        <v>1109</v>
      </c>
      <c r="S103" s="48" t="s">
        <v>1303</v>
      </c>
      <c r="T103" s="49" t="s">
        <v>1294</v>
      </c>
      <c r="U103" s="50"/>
    </row>
    <row r="104" spans="1:21" ht="47.25" x14ac:dyDescent="0.25">
      <c r="A104" s="27">
        <v>92</v>
      </c>
      <c r="B104" s="27" t="s">
        <v>308</v>
      </c>
      <c r="C104" s="4" t="s">
        <v>998</v>
      </c>
      <c r="D104" s="4" t="s">
        <v>999</v>
      </c>
      <c r="E104" s="4" t="s">
        <v>1001</v>
      </c>
      <c r="F104" s="13" t="s">
        <v>1000</v>
      </c>
      <c r="G104" s="4" t="s">
        <v>1001</v>
      </c>
      <c r="H104" s="2">
        <v>15143033</v>
      </c>
      <c r="I104" s="4" t="s">
        <v>967</v>
      </c>
      <c r="J104" s="4" t="s">
        <v>1202</v>
      </c>
      <c r="K104" s="56" t="s">
        <v>968</v>
      </c>
      <c r="L104" s="13" t="s">
        <v>969</v>
      </c>
      <c r="M104" s="26">
        <v>3000000</v>
      </c>
      <c r="N104" s="12" t="s">
        <v>391</v>
      </c>
      <c r="O104" s="27" t="s">
        <v>226</v>
      </c>
      <c r="P104" s="47" t="s">
        <v>1002</v>
      </c>
      <c r="Q104" s="14" t="s">
        <v>1003</v>
      </c>
      <c r="R104" s="4" t="s">
        <v>1109</v>
      </c>
      <c r="S104" s="48" t="s">
        <v>1303</v>
      </c>
      <c r="T104" s="49" t="s">
        <v>1299</v>
      </c>
      <c r="U104" s="50"/>
    </row>
    <row r="105" spans="1:21" ht="63" x14ac:dyDescent="0.25">
      <c r="A105" s="27">
        <v>93</v>
      </c>
      <c r="B105" s="27" t="s">
        <v>309</v>
      </c>
      <c r="C105" s="4" t="s">
        <v>1186</v>
      </c>
      <c r="D105" s="4" t="s">
        <v>1005</v>
      </c>
      <c r="E105" s="4" t="s">
        <v>333</v>
      </c>
      <c r="F105" s="13" t="s">
        <v>332</v>
      </c>
      <c r="G105" s="4" t="s">
        <v>1004</v>
      </c>
      <c r="H105" s="2" t="s">
        <v>1006</v>
      </c>
      <c r="I105" s="4" t="s">
        <v>967</v>
      </c>
      <c r="J105" s="4" t="s">
        <v>1202</v>
      </c>
      <c r="K105" s="56" t="s">
        <v>970</v>
      </c>
      <c r="L105" s="13" t="s">
        <v>971</v>
      </c>
      <c r="M105" s="26">
        <v>3000000</v>
      </c>
      <c r="N105" s="12" t="s">
        <v>391</v>
      </c>
      <c r="O105" s="27" t="s">
        <v>226</v>
      </c>
      <c r="P105" s="47" t="s">
        <v>1184</v>
      </c>
      <c r="Q105" s="14" t="s">
        <v>1007</v>
      </c>
      <c r="R105" s="4" t="s">
        <v>1109</v>
      </c>
      <c r="S105" s="48" t="s">
        <v>1303</v>
      </c>
      <c r="T105" s="49" t="s">
        <v>1301</v>
      </c>
      <c r="U105" s="50"/>
    </row>
    <row r="106" spans="1:21" ht="63" x14ac:dyDescent="0.25">
      <c r="A106" s="27">
        <v>94</v>
      </c>
      <c r="B106" s="27" t="s">
        <v>310</v>
      </c>
      <c r="C106" s="4" t="s">
        <v>1008</v>
      </c>
      <c r="D106" s="4" t="s">
        <v>1011</v>
      </c>
      <c r="E106" s="4" t="s">
        <v>1009</v>
      </c>
      <c r="F106" s="13" t="s">
        <v>1010</v>
      </c>
      <c r="G106" s="4" t="s">
        <v>1013</v>
      </c>
      <c r="H106" s="2" t="s">
        <v>1012</v>
      </c>
      <c r="I106" s="4" t="s">
        <v>1171</v>
      </c>
      <c r="J106" s="4" t="s">
        <v>1254</v>
      </c>
      <c r="K106" s="56" t="s">
        <v>972</v>
      </c>
      <c r="L106" s="13" t="s">
        <v>973</v>
      </c>
      <c r="M106" s="26">
        <v>3000000</v>
      </c>
      <c r="N106" s="12" t="s">
        <v>391</v>
      </c>
      <c r="O106" s="27" t="s">
        <v>226</v>
      </c>
      <c r="P106" s="47" t="s">
        <v>1014</v>
      </c>
      <c r="Q106" s="14" t="s">
        <v>1015</v>
      </c>
      <c r="R106" s="4" t="s">
        <v>1109</v>
      </c>
      <c r="S106" s="48" t="s">
        <v>1303</v>
      </c>
      <c r="T106" s="49" t="s">
        <v>1302</v>
      </c>
      <c r="U106" s="50"/>
    </row>
    <row r="107" spans="1:21" ht="47.25" x14ac:dyDescent="0.25">
      <c r="A107" s="27">
        <v>95</v>
      </c>
      <c r="B107" s="27" t="s">
        <v>311</v>
      </c>
      <c r="C107" s="4" t="s">
        <v>1016</v>
      </c>
      <c r="D107" s="4" t="s">
        <v>1019</v>
      </c>
      <c r="E107" s="4" t="s">
        <v>1017</v>
      </c>
      <c r="F107" s="13" t="s">
        <v>1018</v>
      </c>
      <c r="G107" s="4" t="s">
        <v>1020</v>
      </c>
      <c r="H107" s="13" t="s">
        <v>1021</v>
      </c>
      <c r="I107" s="4" t="s">
        <v>1172</v>
      </c>
      <c r="J107" s="4" t="s">
        <v>1257</v>
      </c>
      <c r="K107" s="56" t="s">
        <v>974</v>
      </c>
      <c r="L107" s="13" t="s">
        <v>975</v>
      </c>
      <c r="M107" s="26">
        <v>3000000</v>
      </c>
      <c r="N107" s="12" t="s">
        <v>391</v>
      </c>
      <c r="O107" s="27" t="s">
        <v>226</v>
      </c>
      <c r="P107" s="47" t="s">
        <v>1022</v>
      </c>
      <c r="Q107" s="14" t="s">
        <v>1023</v>
      </c>
      <c r="R107" s="4" t="s">
        <v>1109</v>
      </c>
      <c r="S107" s="48" t="s">
        <v>1305</v>
      </c>
      <c r="T107" s="36" t="s">
        <v>1322</v>
      </c>
    </row>
    <row r="108" spans="1:21" ht="47.25" x14ac:dyDescent="0.25">
      <c r="A108" s="27">
        <v>96</v>
      </c>
      <c r="B108" s="27" t="s">
        <v>312</v>
      </c>
      <c r="C108" s="4" t="s">
        <v>1025</v>
      </c>
      <c r="D108" s="4" t="s">
        <v>1028</v>
      </c>
      <c r="E108" s="4" t="s">
        <v>1031</v>
      </c>
      <c r="F108" s="13" t="s">
        <v>1032</v>
      </c>
      <c r="G108" s="4" t="s">
        <v>1029</v>
      </c>
      <c r="H108" s="2" t="s">
        <v>1030</v>
      </c>
      <c r="I108" s="4" t="s">
        <v>1172</v>
      </c>
      <c r="J108" s="4" t="s">
        <v>1257</v>
      </c>
      <c r="K108" s="56" t="s">
        <v>976</v>
      </c>
      <c r="L108" s="13" t="s">
        <v>977</v>
      </c>
      <c r="M108" s="26">
        <v>3000000</v>
      </c>
      <c r="N108" s="12" t="s">
        <v>391</v>
      </c>
      <c r="O108" s="27" t="s">
        <v>226</v>
      </c>
      <c r="P108" s="47" t="s">
        <v>1042</v>
      </c>
      <c r="Q108" s="14" t="s">
        <v>1024</v>
      </c>
      <c r="R108" s="4" t="s">
        <v>1109</v>
      </c>
      <c r="S108" s="48" t="s">
        <v>1305</v>
      </c>
      <c r="T108" s="36" t="s">
        <v>1322</v>
      </c>
    </row>
    <row r="109" spans="1:21" ht="49.5" x14ac:dyDescent="0.25">
      <c r="A109" s="27">
        <v>97</v>
      </c>
      <c r="B109" s="27" t="s">
        <v>313</v>
      </c>
      <c r="C109" s="4" t="s">
        <v>1026</v>
      </c>
      <c r="D109" s="4" t="s">
        <v>1133</v>
      </c>
      <c r="E109" s="4" t="s">
        <v>1036</v>
      </c>
      <c r="F109" s="13" t="s">
        <v>1033</v>
      </c>
      <c r="G109" s="4" t="s">
        <v>1034</v>
      </c>
      <c r="H109" s="13" t="s">
        <v>1035</v>
      </c>
      <c r="I109" s="4" t="s">
        <v>1173</v>
      </c>
      <c r="J109" s="4" t="s">
        <v>1251</v>
      </c>
      <c r="K109" s="56" t="s">
        <v>978</v>
      </c>
      <c r="L109" s="13" t="s">
        <v>979</v>
      </c>
      <c r="M109" s="26">
        <v>3000000</v>
      </c>
      <c r="N109" s="12" t="s">
        <v>391</v>
      </c>
      <c r="O109" s="27" t="s">
        <v>226</v>
      </c>
      <c r="P109" s="47" t="s">
        <v>1043</v>
      </c>
      <c r="Q109" s="14" t="s">
        <v>1045</v>
      </c>
      <c r="R109" s="4" t="s">
        <v>1109</v>
      </c>
      <c r="S109" s="48" t="s">
        <v>1305</v>
      </c>
      <c r="T109" s="36" t="s">
        <v>1322</v>
      </c>
    </row>
    <row r="110" spans="1:21" ht="63" x14ac:dyDescent="0.25">
      <c r="A110" s="27">
        <v>98</v>
      </c>
      <c r="B110" s="27" t="s">
        <v>314</v>
      </c>
      <c r="C110" s="2" t="s">
        <v>1027</v>
      </c>
      <c r="D110" s="4" t="s">
        <v>1037</v>
      </c>
      <c r="E110" s="4" t="s">
        <v>1041</v>
      </c>
      <c r="F110" s="13" t="s">
        <v>1038</v>
      </c>
      <c r="G110" s="4" t="s">
        <v>1039</v>
      </c>
      <c r="H110" s="13" t="s">
        <v>1040</v>
      </c>
      <c r="I110" s="4" t="s">
        <v>980</v>
      </c>
      <c r="J110" s="4" t="s">
        <v>1232</v>
      </c>
      <c r="K110" s="56" t="s">
        <v>981</v>
      </c>
      <c r="L110" s="13" t="s">
        <v>982</v>
      </c>
      <c r="M110" s="26">
        <v>3000000</v>
      </c>
      <c r="N110" s="12" t="s">
        <v>391</v>
      </c>
      <c r="O110" s="27" t="s">
        <v>226</v>
      </c>
      <c r="P110" s="47" t="s">
        <v>1044</v>
      </c>
      <c r="Q110" s="14" t="s">
        <v>1046</v>
      </c>
      <c r="R110" s="4" t="s">
        <v>1109</v>
      </c>
      <c r="S110" s="48" t="s">
        <v>1303</v>
      </c>
      <c r="T110" s="49" t="s">
        <v>1288</v>
      </c>
      <c r="U110" s="50"/>
    </row>
    <row r="111" spans="1:21" ht="66" x14ac:dyDescent="0.25">
      <c r="A111" s="27">
        <v>99</v>
      </c>
      <c r="B111" s="27" t="s">
        <v>315</v>
      </c>
      <c r="C111" s="2" t="s">
        <v>532</v>
      </c>
      <c r="D111" s="4" t="s">
        <v>449</v>
      </c>
      <c r="E111" s="4" t="s">
        <v>450</v>
      </c>
      <c r="F111" s="13" t="s">
        <v>451</v>
      </c>
      <c r="G111" s="4" t="s">
        <v>450</v>
      </c>
      <c r="H111" s="13" t="s">
        <v>451</v>
      </c>
      <c r="I111" s="4" t="s">
        <v>46</v>
      </c>
      <c r="J111" s="4" t="s">
        <v>1201</v>
      </c>
      <c r="K111" s="56" t="s">
        <v>1103</v>
      </c>
      <c r="L111" s="56" t="s">
        <v>1104</v>
      </c>
      <c r="M111" s="26">
        <v>3000000</v>
      </c>
      <c r="N111" s="12" t="s">
        <v>391</v>
      </c>
      <c r="O111" s="27" t="s">
        <v>215</v>
      </c>
      <c r="P111" s="47" t="s">
        <v>492</v>
      </c>
      <c r="Q111" s="14" t="s">
        <v>493</v>
      </c>
      <c r="R111" s="4" t="s">
        <v>1109</v>
      </c>
      <c r="S111" s="48" t="s">
        <v>1305</v>
      </c>
      <c r="T111" s="36" t="s">
        <v>1321</v>
      </c>
    </row>
    <row r="112" spans="1:21" ht="47.25" x14ac:dyDescent="0.25">
      <c r="A112" s="27">
        <v>100</v>
      </c>
      <c r="B112" s="27" t="s">
        <v>316</v>
      </c>
      <c r="C112" s="4" t="s">
        <v>1047</v>
      </c>
      <c r="D112" s="4" t="s">
        <v>1051</v>
      </c>
      <c r="E112" s="4" t="s">
        <v>1052</v>
      </c>
      <c r="F112" s="13" t="s">
        <v>1053</v>
      </c>
      <c r="G112" s="4" t="s">
        <v>1052</v>
      </c>
      <c r="H112" s="13" t="s">
        <v>1053</v>
      </c>
      <c r="I112" s="4" t="s">
        <v>1177</v>
      </c>
      <c r="J112" s="4" t="s">
        <v>1252</v>
      </c>
      <c r="K112" s="56" t="s">
        <v>985</v>
      </c>
      <c r="L112" s="13" t="s">
        <v>986</v>
      </c>
      <c r="M112" s="26">
        <v>3000000</v>
      </c>
      <c r="N112" s="12" t="s">
        <v>391</v>
      </c>
      <c r="O112" s="27" t="s">
        <v>226</v>
      </c>
      <c r="P112" s="47" t="s">
        <v>1069</v>
      </c>
      <c r="Q112" s="14" t="s">
        <v>1070</v>
      </c>
      <c r="R112" s="4" t="s">
        <v>1109</v>
      </c>
      <c r="S112" s="48" t="s">
        <v>1303</v>
      </c>
      <c r="T112" s="49" t="s">
        <v>1289</v>
      </c>
      <c r="U112" s="50"/>
    </row>
    <row r="113" spans="1:29" ht="63" x14ac:dyDescent="0.25">
      <c r="A113" s="27">
        <v>101</v>
      </c>
      <c r="B113" s="27" t="s">
        <v>317</v>
      </c>
      <c r="C113" s="4" t="s">
        <v>1048</v>
      </c>
      <c r="D113" s="4" t="s">
        <v>1060</v>
      </c>
      <c r="E113" s="4" t="s">
        <v>1061</v>
      </c>
      <c r="F113" s="13" t="s">
        <v>1062</v>
      </c>
      <c r="G113" s="4" t="s">
        <v>1061</v>
      </c>
      <c r="H113" s="13" t="s">
        <v>1062</v>
      </c>
      <c r="I113" s="4" t="s">
        <v>1169</v>
      </c>
      <c r="J113" s="4" t="s">
        <v>1253</v>
      </c>
      <c r="K113" s="56" t="s">
        <v>1089</v>
      </c>
      <c r="L113" s="13" t="s">
        <v>987</v>
      </c>
      <c r="M113" s="26">
        <v>3000000</v>
      </c>
      <c r="N113" s="12" t="s">
        <v>391</v>
      </c>
      <c r="O113" s="27" t="s">
        <v>226</v>
      </c>
      <c r="P113" s="47" t="s">
        <v>1071</v>
      </c>
      <c r="Q113" s="14" t="s">
        <v>1072</v>
      </c>
      <c r="R113" s="4" t="s">
        <v>1109</v>
      </c>
      <c r="S113" s="48" t="s">
        <v>1305</v>
      </c>
      <c r="T113" s="36" t="s">
        <v>1318</v>
      </c>
    </row>
    <row r="114" spans="1:29" ht="49.5" x14ac:dyDescent="0.25">
      <c r="A114" s="27">
        <v>102</v>
      </c>
      <c r="B114" s="27" t="s">
        <v>318</v>
      </c>
      <c r="C114" s="4" t="s">
        <v>1049</v>
      </c>
      <c r="D114" s="4" t="s">
        <v>1063</v>
      </c>
      <c r="E114" s="4" t="s">
        <v>1064</v>
      </c>
      <c r="F114" s="13" t="s">
        <v>1065</v>
      </c>
      <c r="G114" s="4" t="s">
        <v>1064</v>
      </c>
      <c r="H114" s="13" t="s">
        <v>1065</v>
      </c>
      <c r="I114" s="4" t="s">
        <v>1169</v>
      </c>
      <c r="J114" s="4" t="s">
        <v>1253</v>
      </c>
      <c r="K114" s="56" t="s">
        <v>1088</v>
      </c>
      <c r="L114" s="13" t="s">
        <v>988</v>
      </c>
      <c r="M114" s="26">
        <v>3000000</v>
      </c>
      <c r="N114" s="12" t="s">
        <v>391</v>
      </c>
      <c r="O114" s="27" t="s">
        <v>226</v>
      </c>
      <c r="P114" s="47" t="s">
        <v>1073</v>
      </c>
      <c r="Q114" s="14" t="s">
        <v>1074</v>
      </c>
      <c r="R114" s="4" t="s">
        <v>1109</v>
      </c>
      <c r="S114" s="48" t="s">
        <v>1305</v>
      </c>
      <c r="T114" s="36" t="s">
        <v>1319</v>
      </c>
    </row>
    <row r="115" spans="1:29" ht="66" x14ac:dyDescent="0.25">
      <c r="A115" s="27">
        <v>103</v>
      </c>
      <c r="B115" s="27" t="s">
        <v>319</v>
      </c>
      <c r="C115" s="4" t="s">
        <v>1050</v>
      </c>
      <c r="D115" s="4" t="s">
        <v>1066</v>
      </c>
      <c r="E115" s="4" t="s">
        <v>1067</v>
      </c>
      <c r="F115" s="13" t="s">
        <v>1068</v>
      </c>
      <c r="G115" s="4" t="s">
        <v>1067</v>
      </c>
      <c r="H115" s="13" t="s">
        <v>1068</v>
      </c>
      <c r="I115" s="4" t="s">
        <v>1170</v>
      </c>
      <c r="J115" s="4" t="s">
        <v>1244</v>
      </c>
      <c r="K115" s="56" t="s">
        <v>1087</v>
      </c>
      <c r="L115" s="13" t="s">
        <v>989</v>
      </c>
      <c r="M115" s="26">
        <v>3000000</v>
      </c>
      <c r="N115" s="12" t="s">
        <v>391</v>
      </c>
      <c r="O115" s="27" t="s">
        <v>226</v>
      </c>
      <c r="P115" s="47" t="s">
        <v>1075</v>
      </c>
      <c r="Q115" s="14" t="s">
        <v>1076</v>
      </c>
      <c r="R115" s="4" t="s">
        <v>1109</v>
      </c>
      <c r="S115" s="48" t="s">
        <v>1305</v>
      </c>
      <c r="T115" s="36" t="s">
        <v>1320</v>
      </c>
    </row>
    <row r="116" spans="1:29" ht="126" x14ac:dyDescent="0.25">
      <c r="A116" s="27">
        <v>104</v>
      </c>
      <c r="B116" s="27" t="s">
        <v>320</v>
      </c>
      <c r="C116" s="2" t="s">
        <v>249</v>
      </c>
      <c r="D116" s="4" t="s">
        <v>476</v>
      </c>
      <c r="E116" s="4" t="s">
        <v>407</v>
      </c>
      <c r="F116" s="2">
        <v>15149023</v>
      </c>
      <c r="G116" s="4" t="s">
        <v>406</v>
      </c>
      <c r="H116" s="2" t="s">
        <v>829</v>
      </c>
      <c r="I116" s="2" t="s">
        <v>102</v>
      </c>
      <c r="J116" s="2" t="s">
        <v>1238</v>
      </c>
      <c r="K116" s="4" t="s">
        <v>651</v>
      </c>
      <c r="L116" s="13" t="s">
        <v>652</v>
      </c>
      <c r="M116" s="15">
        <v>2000000</v>
      </c>
      <c r="N116" s="12" t="s">
        <v>389</v>
      </c>
      <c r="O116" s="27" t="s">
        <v>250</v>
      </c>
      <c r="P116" s="47" t="s">
        <v>408</v>
      </c>
      <c r="Q116" s="14" t="s">
        <v>409</v>
      </c>
      <c r="R116" s="4" t="s">
        <v>1109</v>
      </c>
      <c r="S116" s="48" t="s">
        <v>1303</v>
      </c>
      <c r="T116" s="49" t="s">
        <v>1262</v>
      </c>
      <c r="U116" s="50"/>
    </row>
    <row r="117" spans="1:29" ht="126" x14ac:dyDescent="0.25">
      <c r="A117" s="27">
        <v>105</v>
      </c>
      <c r="B117" s="27" t="s">
        <v>321</v>
      </c>
      <c r="C117" s="2" t="s">
        <v>531</v>
      </c>
      <c r="D117" s="4" t="s">
        <v>488</v>
      </c>
      <c r="E117" s="4" t="s">
        <v>331</v>
      </c>
      <c r="F117" s="2">
        <v>15149012</v>
      </c>
      <c r="G117" s="4" t="s">
        <v>251</v>
      </c>
      <c r="H117" s="2" t="s">
        <v>830</v>
      </c>
      <c r="I117" s="2" t="s">
        <v>1179</v>
      </c>
      <c r="J117" s="2" t="s">
        <v>1224</v>
      </c>
      <c r="K117" s="4" t="s">
        <v>516</v>
      </c>
      <c r="L117" s="4" t="s">
        <v>517</v>
      </c>
      <c r="M117" s="15">
        <v>2000000</v>
      </c>
      <c r="N117" s="12" t="s">
        <v>389</v>
      </c>
      <c r="O117" s="27" t="s">
        <v>250</v>
      </c>
      <c r="P117" s="47" t="s">
        <v>414</v>
      </c>
      <c r="Q117" s="14" t="s">
        <v>415</v>
      </c>
      <c r="R117" s="4" t="s">
        <v>1109</v>
      </c>
      <c r="S117" s="48" t="s">
        <v>1303</v>
      </c>
      <c r="T117" s="49" t="s">
        <v>1263</v>
      </c>
      <c r="U117" s="50"/>
    </row>
    <row r="118" spans="1:29" ht="94.5" x14ac:dyDescent="0.25">
      <c r="A118" s="27">
        <v>106</v>
      </c>
      <c r="B118" s="27" t="s">
        <v>322</v>
      </c>
      <c r="C118" s="2" t="s">
        <v>530</v>
      </c>
      <c r="D118" s="4" t="s">
        <v>487</v>
      </c>
      <c r="E118" s="4" t="s">
        <v>330</v>
      </c>
      <c r="F118" s="2">
        <v>15149049</v>
      </c>
      <c r="G118" s="4" t="s">
        <v>252</v>
      </c>
      <c r="H118" s="2" t="s">
        <v>831</v>
      </c>
      <c r="I118" s="2" t="s">
        <v>238</v>
      </c>
      <c r="J118" s="2" t="s">
        <v>1218</v>
      </c>
      <c r="K118" s="4" t="s">
        <v>518</v>
      </c>
      <c r="L118" s="13" t="s">
        <v>787</v>
      </c>
      <c r="M118" s="87">
        <v>2000000</v>
      </c>
      <c r="N118" s="12" t="s">
        <v>389</v>
      </c>
      <c r="O118" s="27" t="s">
        <v>250</v>
      </c>
      <c r="P118" s="47" t="s">
        <v>485</v>
      </c>
      <c r="Q118" s="14" t="s">
        <v>486</v>
      </c>
      <c r="R118" s="4" t="s">
        <v>1109</v>
      </c>
      <c r="S118" s="48" t="s">
        <v>1305</v>
      </c>
      <c r="T118" s="36" t="s">
        <v>1313</v>
      </c>
    </row>
    <row r="119" spans="1:29" s="52" customFormat="1" x14ac:dyDescent="0.25">
      <c r="A119" s="90" t="s">
        <v>1138</v>
      </c>
      <c r="B119" s="88"/>
      <c r="C119" s="88"/>
      <c r="D119" s="88"/>
      <c r="E119" s="88"/>
      <c r="F119" s="88"/>
      <c r="G119" s="88"/>
      <c r="H119" s="88"/>
      <c r="I119" s="88"/>
      <c r="J119" s="88"/>
      <c r="K119" s="88"/>
      <c r="L119" s="89"/>
      <c r="M119" s="82">
        <f>SUM(M120:M125)</f>
        <v>16000000</v>
      </c>
      <c r="N119" s="82"/>
      <c r="O119" s="1"/>
      <c r="P119" s="27"/>
      <c r="Q119" s="24"/>
      <c r="R119" s="4"/>
      <c r="S119" s="4"/>
      <c r="T119" s="51"/>
    </row>
    <row r="120" spans="1:29" s="52" customFormat="1" ht="63" x14ac:dyDescent="0.25">
      <c r="A120" s="27">
        <v>107</v>
      </c>
      <c r="B120" s="27" t="s">
        <v>362</v>
      </c>
      <c r="C120" s="2" t="s">
        <v>347</v>
      </c>
      <c r="D120" s="4" t="s">
        <v>368</v>
      </c>
      <c r="E120" s="4" t="s">
        <v>372</v>
      </c>
      <c r="F120" s="2">
        <v>16150050</v>
      </c>
      <c r="G120" s="4" t="s">
        <v>381</v>
      </c>
      <c r="H120" s="4" t="s">
        <v>382</v>
      </c>
      <c r="I120" s="2" t="s">
        <v>348</v>
      </c>
      <c r="J120" s="2" t="s">
        <v>1215</v>
      </c>
      <c r="K120" s="3" t="s">
        <v>349</v>
      </c>
      <c r="L120" s="13" t="s">
        <v>37</v>
      </c>
      <c r="M120" s="87">
        <v>2000000</v>
      </c>
      <c r="N120" s="12" t="s">
        <v>389</v>
      </c>
      <c r="O120" s="1"/>
      <c r="P120" s="83" t="s">
        <v>1135</v>
      </c>
      <c r="Q120" s="24" t="s">
        <v>1134</v>
      </c>
      <c r="R120" s="4" t="s">
        <v>1109</v>
      </c>
      <c r="S120" s="48" t="s">
        <v>1303</v>
      </c>
      <c r="T120" s="49" t="s">
        <v>1285</v>
      </c>
      <c r="U120" s="50"/>
    </row>
    <row r="121" spans="1:29" s="52" customFormat="1" ht="47.25" x14ac:dyDescent="0.25">
      <c r="A121" s="27">
        <v>108</v>
      </c>
      <c r="B121" s="27" t="s">
        <v>363</v>
      </c>
      <c r="C121" s="2" t="s">
        <v>350</v>
      </c>
      <c r="D121" s="4" t="s">
        <v>369</v>
      </c>
      <c r="E121" s="4" t="s">
        <v>373</v>
      </c>
      <c r="F121" s="2">
        <v>16150100</v>
      </c>
      <c r="G121" s="4" t="s">
        <v>380</v>
      </c>
      <c r="H121" s="4" t="s">
        <v>383</v>
      </c>
      <c r="I121" s="2" t="s">
        <v>348</v>
      </c>
      <c r="J121" s="2" t="s">
        <v>1215</v>
      </c>
      <c r="K121" s="3" t="s">
        <v>351</v>
      </c>
      <c r="L121" s="13" t="s">
        <v>37</v>
      </c>
      <c r="M121" s="15">
        <v>2000000</v>
      </c>
      <c r="N121" s="12" t="s">
        <v>389</v>
      </c>
      <c r="O121" s="1"/>
      <c r="P121" s="83" t="s">
        <v>1137</v>
      </c>
      <c r="Q121" s="24" t="s">
        <v>1136</v>
      </c>
      <c r="R121" s="4" t="s">
        <v>1109</v>
      </c>
      <c r="S121" s="48" t="s">
        <v>1303</v>
      </c>
      <c r="T121" s="49" t="s">
        <v>1286</v>
      </c>
      <c r="U121" s="50"/>
    </row>
    <row r="122" spans="1:29" ht="63" x14ac:dyDescent="0.25">
      <c r="A122" s="27">
        <v>109</v>
      </c>
      <c r="B122" s="27" t="s">
        <v>364</v>
      </c>
      <c r="C122" s="2" t="s">
        <v>744</v>
      </c>
      <c r="D122" s="4" t="s">
        <v>745</v>
      </c>
      <c r="E122" s="4" t="s">
        <v>374</v>
      </c>
      <c r="F122" s="2">
        <v>16128100</v>
      </c>
      <c r="G122" s="4" t="s">
        <v>746</v>
      </c>
      <c r="H122" s="4" t="s">
        <v>747</v>
      </c>
      <c r="I122" s="2" t="s">
        <v>352</v>
      </c>
      <c r="J122" s="2" t="s">
        <v>1216</v>
      </c>
      <c r="K122" s="2" t="s">
        <v>353</v>
      </c>
      <c r="L122" s="13" t="s">
        <v>37</v>
      </c>
      <c r="M122" s="15">
        <v>2000000</v>
      </c>
      <c r="N122" s="12" t="s">
        <v>389</v>
      </c>
      <c r="O122" s="27"/>
      <c r="P122" s="47" t="s">
        <v>748</v>
      </c>
      <c r="Q122" s="14" t="s">
        <v>749</v>
      </c>
      <c r="R122" s="4" t="s">
        <v>1109</v>
      </c>
      <c r="S122" s="48" t="s">
        <v>1305</v>
      </c>
      <c r="T122" s="36" t="s">
        <v>1317</v>
      </c>
      <c r="U122" s="50"/>
    </row>
    <row r="123" spans="1:29" ht="47.25" x14ac:dyDescent="0.25">
      <c r="A123" s="27">
        <v>110</v>
      </c>
      <c r="B123" s="27" t="s">
        <v>365</v>
      </c>
      <c r="C123" s="2" t="s">
        <v>354</v>
      </c>
      <c r="D123" s="4" t="s">
        <v>371</v>
      </c>
      <c r="E123" s="4" t="s">
        <v>375</v>
      </c>
      <c r="F123" s="2">
        <v>15150060</v>
      </c>
      <c r="G123" s="4" t="s">
        <v>379</v>
      </c>
      <c r="H123" s="4" t="s">
        <v>384</v>
      </c>
      <c r="I123" s="2" t="s">
        <v>98</v>
      </c>
      <c r="J123" s="2" t="s">
        <v>1217</v>
      </c>
      <c r="K123" s="2" t="s">
        <v>355</v>
      </c>
      <c r="L123" s="13" t="s">
        <v>37</v>
      </c>
      <c r="M123" s="15">
        <v>2000000</v>
      </c>
      <c r="N123" s="12" t="s">
        <v>389</v>
      </c>
      <c r="O123" s="27"/>
      <c r="P123" s="47" t="s">
        <v>799</v>
      </c>
      <c r="Q123" s="14" t="s">
        <v>800</v>
      </c>
      <c r="R123" s="4" t="s">
        <v>1109</v>
      </c>
      <c r="S123" s="48" t="s">
        <v>1305</v>
      </c>
      <c r="T123" s="36" t="s">
        <v>1312</v>
      </c>
    </row>
    <row r="124" spans="1:29" ht="47.25" x14ac:dyDescent="0.25">
      <c r="A124" s="27">
        <v>111</v>
      </c>
      <c r="B124" s="27" t="s">
        <v>366</v>
      </c>
      <c r="C124" s="2" t="s">
        <v>356</v>
      </c>
      <c r="D124" s="4" t="s">
        <v>370</v>
      </c>
      <c r="E124" s="4" t="s">
        <v>376</v>
      </c>
      <c r="F124" s="2">
        <v>16128128</v>
      </c>
      <c r="G124" s="4" t="s">
        <v>377</v>
      </c>
      <c r="H124" s="4" t="s">
        <v>378</v>
      </c>
      <c r="I124" s="2" t="s">
        <v>357</v>
      </c>
      <c r="J124" s="2" t="s">
        <v>1214</v>
      </c>
      <c r="K124" s="2" t="s">
        <v>358</v>
      </c>
      <c r="L124" s="13" t="s">
        <v>618</v>
      </c>
      <c r="M124" s="15">
        <v>4000000</v>
      </c>
      <c r="N124" s="12" t="s">
        <v>388</v>
      </c>
      <c r="O124" s="27"/>
      <c r="P124" s="47" t="s">
        <v>619</v>
      </c>
      <c r="Q124" s="14" t="s">
        <v>620</v>
      </c>
      <c r="R124" s="4" t="s">
        <v>1109</v>
      </c>
      <c r="S124" s="48" t="s">
        <v>1303</v>
      </c>
      <c r="T124" s="49" t="s">
        <v>1287</v>
      </c>
      <c r="U124" s="50"/>
    </row>
    <row r="125" spans="1:29" ht="78.75" x14ac:dyDescent="0.25">
      <c r="A125" s="27">
        <v>112</v>
      </c>
      <c r="B125" s="27" t="s">
        <v>367</v>
      </c>
      <c r="C125" s="2" t="s">
        <v>359</v>
      </c>
      <c r="D125" s="4" t="s">
        <v>419</v>
      </c>
      <c r="E125" s="4" t="s">
        <v>432</v>
      </c>
      <c r="F125" s="2">
        <v>16116041</v>
      </c>
      <c r="G125" s="4" t="s">
        <v>433</v>
      </c>
      <c r="H125" s="2" t="s">
        <v>434</v>
      </c>
      <c r="I125" s="2" t="s">
        <v>360</v>
      </c>
      <c r="J125" s="2" t="s">
        <v>1213</v>
      </c>
      <c r="K125" s="2" t="s">
        <v>361</v>
      </c>
      <c r="L125" s="13"/>
      <c r="M125" s="15">
        <v>4000000</v>
      </c>
      <c r="N125" s="12" t="s">
        <v>388</v>
      </c>
      <c r="O125" s="27"/>
      <c r="P125" s="47" t="s">
        <v>430</v>
      </c>
      <c r="Q125" s="14" t="s">
        <v>431</v>
      </c>
      <c r="R125" s="4" t="s">
        <v>1109</v>
      </c>
      <c r="S125" s="48" t="s">
        <v>1305</v>
      </c>
      <c r="T125" s="36" t="s">
        <v>1316</v>
      </c>
    </row>
    <row r="126" spans="1:29" x14ac:dyDescent="0.25">
      <c r="A126" s="64"/>
      <c r="B126" s="64"/>
      <c r="C126" s="65" t="s">
        <v>1098</v>
      </c>
      <c r="D126" s="64"/>
      <c r="E126" s="64"/>
      <c r="F126" s="64"/>
      <c r="G126" s="64"/>
      <c r="H126" s="64"/>
      <c r="I126" s="64"/>
      <c r="J126" s="64"/>
      <c r="K126" s="64"/>
      <c r="L126" s="64"/>
      <c r="M126" s="66">
        <f>M119+M48+M40+M36+M26+M24+M10+M6</f>
        <v>334200000</v>
      </c>
      <c r="N126" s="64"/>
      <c r="O126" s="64"/>
      <c r="P126" s="61"/>
      <c r="Q126" s="67"/>
      <c r="R126" s="64"/>
      <c r="S126" s="64"/>
      <c r="T126" s="54"/>
    </row>
    <row r="127" spans="1:29" ht="15" customHeight="1" x14ac:dyDescent="0.25">
      <c r="A127" s="92" t="s">
        <v>1351</v>
      </c>
      <c r="B127" s="92"/>
      <c r="C127" s="92"/>
      <c r="D127" s="92"/>
      <c r="E127" s="92"/>
      <c r="F127" s="92"/>
      <c r="G127" s="92"/>
      <c r="H127" s="92"/>
      <c r="I127" s="92"/>
      <c r="J127" s="92"/>
      <c r="K127" s="92"/>
      <c r="L127" s="92"/>
      <c r="M127" s="92"/>
      <c r="N127" s="92"/>
      <c r="O127" s="92"/>
      <c r="P127" s="92"/>
      <c r="Q127" s="92"/>
      <c r="R127" s="92"/>
      <c r="S127" s="92"/>
      <c r="T127" s="92"/>
    </row>
    <row r="128" spans="1:29" ht="23.25" x14ac:dyDescent="0.35">
      <c r="I128" s="73" t="s">
        <v>1346</v>
      </c>
      <c r="J128" s="73"/>
      <c r="K128" s="73"/>
      <c r="L128" s="74"/>
      <c r="M128" s="74"/>
      <c r="N128" s="74"/>
      <c r="O128" s="74"/>
      <c r="P128" s="75"/>
      <c r="R128" s="74"/>
      <c r="S128" s="74"/>
      <c r="T128" s="50"/>
      <c r="Y128" s="68"/>
      <c r="Z128" s="68"/>
      <c r="AA128" s="68"/>
      <c r="AC128" s="68"/>
    </row>
    <row r="129" spans="9:20" ht="15.75" customHeight="1" x14ac:dyDescent="0.25">
      <c r="I129" s="93" t="s">
        <v>1347</v>
      </c>
      <c r="J129" s="93"/>
      <c r="K129" s="93"/>
      <c r="L129" s="93"/>
      <c r="M129" s="93"/>
      <c r="N129" s="93"/>
      <c r="O129" s="93"/>
      <c r="P129" s="93"/>
      <c r="Q129" s="93"/>
      <c r="R129" s="93"/>
      <c r="S129" s="93"/>
      <c r="T129" s="93"/>
    </row>
    <row r="130" spans="9:20" ht="15.75" customHeight="1" x14ac:dyDescent="0.25">
      <c r="I130" s="93" t="s">
        <v>1348</v>
      </c>
      <c r="J130" s="93"/>
      <c r="K130" s="93"/>
      <c r="L130" s="93"/>
      <c r="M130" s="93"/>
      <c r="N130" s="93"/>
      <c r="O130" s="93"/>
      <c r="P130" s="93"/>
      <c r="Q130" s="93"/>
      <c r="R130" s="93"/>
      <c r="S130" s="93"/>
      <c r="T130" s="93"/>
    </row>
  </sheetData>
  <mergeCells count="17">
    <mergeCell ref="A1:C1"/>
    <mergeCell ref="A2:C2"/>
    <mergeCell ref="A3:C3"/>
    <mergeCell ref="D1:T1"/>
    <mergeCell ref="D2:T2"/>
    <mergeCell ref="A26:L26"/>
    <mergeCell ref="A4:T4"/>
    <mergeCell ref="A127:T127"/>
    <mergeCell ref="I129:T129"/>
    <mergeCell ref="I130:T130"/>
    <mergeCell ref="A36:L36"/>
    <mergeCell ref="A40:L40"/>
    <mergeCell ref="A48:L48"/>
    <mergeCell ref="A119:L119"/>
    <mergeCell ref="A6:L6"/>
    <mergeCell ref="A10:L10"/>
    <mergeCell ref="A24:L24"/>
  </mergeCells>
  <hyperlinks>
    <hyperlink ref="P7" r:id="rId1"/>
    <hyperlink ref="P8" r:id="rId2"/>
    <hyperlink ref="P9" r:id="rId3"/>
    <hyperlink ref="P29" r:id="rId4"/>
    <hyperlink ref="P28" r:id="rId5"/>
    <hyperlink ref="P27" r:id="rId6"/>
    <hyperlink ref="P23" r:id="rId7"/>
    <hyperlink ref="P22" r:id="rId8"/>
    <hyperlink ref="P21" r:id="rId9"/>
    <hyperlink ref="P20" r:id="rId10"/>
    <hyperlink ref="P19" r:id="rId11"/>
    <hyperlink ref="P17" r:id="rId12"/>
    <hyperlink ref="P18" r:id="rId13"/>
    <hyperlink ref="P16" r:id="rId14"/>
    <hyperlink ref="P14" r:id="rId15"/>
    <hyperlink ref="P15" r:id="rId16"/>
    <hyperlink ref="P13" r:id="rId17"/>
    <hyperlink ref="P12" r:id="rId18"/>
    <hyperlink ref="P25" r:id="rId19"/>
    <hyperlink ref="P30" r:id="rId20"/>
    <hyperlink ref="P31" r:id="rId21"/>
    <hyperlink ref="P32" r:id="rId22"/>
    <hyperlink ref="P34" r:id="rId23"/>
    <hyperlink ref="P33" r:id="rId24"/>
    <hyperlink ref="P35" r:id="rId25"/>
    <hyperlink ref="P37" r:id="rId26"/>
    <hyperlink ref="P38" r:id="rId27"/>
    <hyperlink ref="P39" r:id="rId28"/>
    <hyperlink ref="P41" r:id="rId29"/>
    <hyperlink ref="P42" r:id="rId30"/>
    <hyperlink ref="P43" r:id="rId31"/>
    <hyperlink ref="P44" r:id="rId32"/>
    <hyperlink ref="P49" r:id="rId33"/>
    <hyperlink ref="P46" r:id="rId34"/>
    <hyperlink ref="P50" r:id="rId35"/>
    <hyperlink ref="P51" r:id="rId36"/>
    <hyperlink ref="P52" r:id="rId37"/>
    <hyperlink ref="P53" r:id="rId38"/>
    <hyperlink ref="P54" r:id="rId39"/>
    <hyperlink ref="P58" r:id="rId40"/>
    <hyperlink ref="P55" r:id="rId41"/>
    <hyperlink ref="P59" r:id="rId42"/>
    <hyperlink ref="P60" r:id="rId43"/>
    <hyperlink ref="P72" r:id="rId44"/>
    <hyperlink ref="P71" r:id="rId45"/>
    <hyperlink ref="P68" r:id="rId46"/>
    <hyperlink ref="P67" r:id="rId47"/>
    <hyperlink ref="P66" r:id="rId48"/>
    <hyperlink ref="P65" r:id="rId49"/>
    <hyperlink ref="P64" r:id="rId50"/>
    <hyperlink ref="P62" r:id="rId51"/>
    <hyperlink ref="P63" r:id="rId52"/>
    <hyperlink ref="P61" r:id="rId53"/>
    <hyperlink ref="P75" r:id="rId54"/>
    <hyperlink ref="P74" r:id="rId55"/>
    <hyperlink ref="P76" r:id="rId56"/>
    <hyperlink ref="P78" r:id="rId57"/>
    <hyperlink ref="P79" r:id="rId58"/>
    <hyperlink ref="P80" r:id="rId59"/>
    <hyperlink ref="P81" r:id="rId60"/>
    <hyperlink ref="P83" r:id="rId61"/>
    <hyperlink ref="P82" r:id="rId62"/>
    <hyperlink ref="P84" r:id="rId63"/>
    <hyperlink ref="P85" r:id="rId64"/>
    <hyperlink ref="P86" r:id="rId65"/>
    <hyperlink ref="P87" r:id="rId66"/>
    <hyperlink ref="P88" r:id="rId67"/>
    <hyperlink ref="P89" r:id="rId68"/>
    <hyperlink ref="P90" r:id="rId69"/>
    <hyperlink ref="P91" r:id="rId70"/>
    <hyperlink ref="P92" r:id="rId71"/>
    <hyperlink ref="P93" r:id="rId72"/>
    <hyperlink ref="P94" r:id="rId73"/>
    <hyperlink ref="P95" r:id="rId74"/>
    <hyperlink ref="P97" r:id="rId75"/>
    <hyperlink ref="P96" r:id="rId76"/>
    <hyperlink ref="P98" r:id="rId77"/>
    <hyperlink ref="P99" r:id="rId78"/>
    <hyperlink ref="P100" r:id="rId79"/>
    <hyperlink ref="P101" r:id="rId80"/>
    <hyperlink ref="P102" r:id="rId81"/>
    <hyperlink ref="P103" r:id="rId82"/>
    <hyperlink ref="P104" r:id="rId83"/>
    <hyperlink ref="P105" r:id="rId84"/>
    <hyperlink ref="P106" r:id="rId85"/>
    <hyperlink ref="P107" r:id="rId86"/>
    <hyperlink ref="P108" r:id="rId87"/>
    <hyperlink ref="P109" r:id="rId88"/>
    <hyperlink ref="P110" r:id="rId89"/>
    <hyperlink ref="P111" r:id="rId90"/>
    <hyperlink ref="P112" r:id="rId91"/>
    <hyperlink ref="P113" r:id="rId92"/>
    <hyperlink ref="P114" r:id="rId93"/>
    <hyperlink ref="P115" r:id="rId94"/>
    <hyperlink ref="P116" r:id="rId95"/>
    <hyperlink ref="P117" r:id="rId96"/>
    <hyperlink ref="P118" r:id="rId97"/>
    <hyperlink ref="P122" r:id="rId98"/>
    <hyperlink ref="P125" r:id="rId99"/>
    <hyperlink ref="P124" r:id="rId100"/>
    <hyperlink ref="P123" r:id="rId101"/>
    <hyperlink ref="P11" r:id="rId102" display="17104057@student.hcmute.edu.vn_x000a_"/>
    <hyperlink ref="P70" r:id="rId103"/>
    <hyperlink ref="P45" r:id="rId104"/>
    <hyperlink ref="P47" r:id="rId105"/>
    <hyperlink ref="P56" r:id="rId106" display="tien.hoduc97@gmail.com"/>
    <hyperlink ref="P57" r:id="rId107"/>
    <hyperlink ref="P120" r:id="rId108"/>
    <hyperlink ref="P121" r:id="rId109"/>
    <hyperlink ref="P77" r:id="rId110"/>
    <hyperlink ref="P73" r:id="rId111"/>
    <hyperlink ref="J7" r:id="rId112"/>
  </hyperlinks>
  <pageMargins left="0.39370078740157483" right="0.23622047244094491" top="0.35433070866141736" bottom="0.19685039370078741" header="0.19685039370078741" footer="0.19685039370078741"/>
  <pageSetup paperSize="9" orientation="landscape" r:id="rId113"/>
  <drawing r:id="rId1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danh sach da nop TM&amp;HĐ</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2021-04-06T02:59:10Z</dcterms:modified>
</cp:coreProperties>
</file>